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135" windowHeight="11250" activeTab="8"/>
  </bookViews>
  <sheets>
    <sheet name="СШ 1" sheetId="11" r:id="rId1"/>
    <sheet name="СШ 2" sheetId="10" r:id="rId2"/>
    <sheet name="СШ 3" sheetId="9" r:id="rId3"/>
    <sheet name="СШ 4" sheetId="8" r:id="rId4"/>
    <sheet name="СШ 5" sheetId="7" r:id="rId5"/>
    <sheet name="СШ 6" sheetId="6" r:id="rId6"/>
    <sheet name="СШ 7" sheetId="5" r:id="rId7"/>
    <sheet name="СШ 8" sheetId="4" r:id="rId8"/>
    <sheet name="СШ с.Акана Курманова" sheetId="1" r:id="rId9"/>
    <sheet name="Адырская ОШ" sheetId="2" r:id="rId10"/>
    <sheet name="Бастау-2" sheetId="22" r:id="rId11"/>
    <sheet name="бейсхазрет ОШ" sheetId="23" r:id="rId12"/>
    <sheet name="Борисовка СШ" sheetId="24" r:id="rId13"/>
    <sheet name="Лист36" sheetId="36" r:id="rId14"/>
    <sheet name="Лист37" sheetId="37" r:id="rId15"/>
    <sheet name="Лист38" sheetId="38" r:id="rId16"/>
  </sheets>
  <calcPr calcId="124519"/>
</workbook>
</file>

<file path=xl/calcChain.xml><?xml version="1.0" encoding="utf-8"?>
<calcChain xmlns="http://schemas.openxmlformats.org/spreadsheetml/2006/main">
  <c r="D37" i="24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23" i="23" l="1"/>
  <c r="D22"/>
  <c r="D21"/>
  <c r="D20"/>
  <c r="D19"/>
  <c r="D18"/>
  <c r="D17"/>
  <c r="D16"/>
  <c r="D15"/>
  <c r="D14"/>
  <c r="D34" i="22" l="1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35" i="2" l="1"/>
  <c r="D36"/>
  <c r="D37"/>
  <c r="D38"/>
  <c r="D39"/>
  <c r="D40"/>
  <c r="D41"/>
  <c r="D42"/>
  <c r="D22"/>
  <c r="D21"/>
  <c r="D20"/>
  <c r="D19"/>
  <c r="D18"/>
  <c r="D17"/>
  <c r="G16"/>
  <c r="D16" s="1"/>
  <c r="D15"/>
  <c r="D14"/>
  <c r="D13"/>
  <c r="D12"/>
  <c r="D11"/>
  <c r="D10"/>
  <c r="D9"/>
  <c r="D40" i="4" l="1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65" i="5" l="1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E11"/>
  <c r="D11"/>
  <c r="E10"/>
  <c r="D10"/>
  <c r="E9"/>
  <c r="D9"/>
  <c r="D43" i="6" l="1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66" i="7" l="1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40" i="8" l="1"/>
  <c r="D48"/>
  <c r="D47"/>
  <c r="D46"/>
  <c r="D45"/>
  <c r="D44"/>
  <c r="D43"/>
  <c r="D42"/>
  <c r="D41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49"/>
  <c r="D97" i="10" l="1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9" i="9" l="1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9" i="11" l="1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P40" i="1" l="1"/>
  <c r="O40"/>
  <c r="P39"/>
  <c r="O39"/>
  <c r="P38"/>
  <c r="O38"/>
  <c r="P37"/>
  <c r="O37"/>
  <c r="P36"/>
  <c r="O36"/>
  <c r="P35"/>
  <c r="O35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</calcChain>
</file>

<file path=xl/sharedStrings.xml><?xml version="1.0" encoding="utf-8"?>
<sst xmlns="http://schemas.openxmlformats.org/spreadsheetml/2006/main" count="2516" uniqueCount="1072">
  <si>
    <t>Ф.И.О. (полностью)</t>
  </si>
  <si>
    <t>Должность</t>
  </si>
  <si>
    <t>Предмет</t>
  </si>
  <si>
    <t>Всего часов</t>
  </si>
  <si>
    <t>Байкенова Евгения Сериковна</t>
  </si>
  <si>
    <t>учитель</t>
  </si>
  <si>
    <t>начальные классы</t>
  </si>
  <si>
    <t>Безверхова Наталья Андреевна</t>
  </si>
  <si>
    <t>завуч</t>
  </si>
  <si>
    <t>история, основы права, самопознание</t>
  </si>
  <si>
    <t>Бундан Татьяна Александровна</t>
  </si>
  <si>
    <t>английский язык</t>
  </si>
  <si>
    <t>Галимова Ия Григорьевна</t>
  </si>
  <si>
    <t>физика</t>
  </si>
  <si>
    <t>Герасименко Елена Вениаминовна</t>
  </si>
  <si>
    <t>директор</t>
  </si>
  <si>
    <t>самопознание</t>
  </si>
  <si>
    <t>Жакупова Алия Жанатовна</t>
  </si>
  <si>
    <t>казахский язык и литература</t>
  </si>
  <si>
    <t>география</t>
  </si>
  <si>
    <t>Иванов Николай Александрович</t>
  </si>
  <si>
    <t>художественный труд</t>
  </si>
  <si>
    <t>Исабекова Светлана Николаевна</t>
  </si>
  <si>
    <t>история</t>
  </si>
  <si>
    <t>музыка</t>
  </si>
  <si>
    <t>Исмагамбетова Асемгуль Сансызбаевна</t>
  </si>
  <si>
    <t>Костубаева Динара Берикболовна</t>
  </si>
  <si>
    <t>педагог психолог</t>
  </si>
  <si>
    <t>Кузнецов Вадим Алексеевич</t>
  </si>
  <si>
    <t>физическая культура</t>
  </si>
  <si>
    <t>Кузнецова Валентина Анатольевна</t>
  </si>
  <si>
    <t>руководитель кружка</t>
  </si>
  <si>
    <t>Леписа Ольга Энгельсовна</t>
  </si>
  <si>
    <t>библиотекарь</t>
  </si>
  <si>
    <t>Махун Светлана Дмитриевна</t>
  </si>
  <si>
    <t>математика</t>
  </si>
  <si>
    <t>Мендрух Сергей Васильевич</t>
  </si>
  <si>
    <t>НВТП</t>
  </si>
  <si>
    <t>информатика</t>
  </si>
  <si>
    <t>Молдахметова Айжан Болташевна</t>
  </si>
  <si>
    <t>русский язык и литература</t>
  </si>
  <si>
    <t>Муратова Аида Манатовна</t>
  </si>
  <si>
    <t>Романова Татьяна Александровна</t>
  </si>
  <si>
    <t>вожатая</t>
  </si>
  <si>
    <t>Сатемирова Бакыт Калимтаевна</t>
  </si>
  <si>
    <t>биология</t>
  </si>
  <si>
    <t>химия</t>
  </si>
  <si>
    <t>Трушкина Евгения Михайловна</t>
  </si>
  <si>
    <t>Тукунова Сания Макитовна</t>
  </si>
  <si>
    <t>Число часов в неделю</t>
  </si>
  <si>
    <t xml:space="preserve">1-4. </t>
  </si>
  <si>
    <t>5-9.</t>
  </si>
  <si>
    <t>10-11.</t>
  </si>
  <si>
    <t xml:space="preserve">учитель </t>
  </si>
  <si>
    <t>начальные классы 2 класс</t>
  </si>
  <si>
    <t>начальные классы 4 класс</t>
  </si>
  <si>
    <t>Бублик Людмила Ильинична</t>
  </si>
  <si>
    <t>воспитатель предшколы</t>
  </si>
  <si>
    <t>учитель английского языка</t>
  </si>
  <si>
    <t>учитель казахского языка</t>
  </si>
  <si>
    <t>английский язык предшкола</t>
  </si>
  <si>
    <t xml:space="preserve">учитель  </t>
  </si>
  <si>
    <t>казахский язык предшкола</t>
  </si>
  <si>
    <t>завуч  по ВР, учитель</t>
  </si>
  <si>
    <t>завуч, учитель</t>
  </si>
  <si>
    <t>директор, учитель</t>
  </si>
  <si>
    <t>Базарова Зульпия Макитовна</t>
  </si>
  <si>
    <t>Курманова Жанна</t>
  </si>
  <si>
    <t>Петлай Людмила Васильевна</t>
  </si>
  <si>
    <t>Поль Людмила Викторовна</t>
  </si>
  <si>
    <t>воспитатель мини-центра</t>
  </si>
  <si>
    <t>музыкальный руководитель</t>
  </si>
  <si>
    <t>Ширяева  Людмила Владимировна</t>
  </si>
  <si>
    <t xml:space="preserve"> </t>
  </si>
  <si>
    <t>казахский язык в мини-цетре</t>
  </si>
  <si>
    <t xml:space="preserve"> медсестра мини-центра</t>
  </si>
  <si>
    <t xml:space="preserve">учителей и других работников     </t>
  </si>
  <si>
    <t>КГУ "Средней школы села Акана Курманова отдела образования Атбасарского района"</t>
  </si>
  <si>
    <t>Тарификационный  список  на 2019-2020 гг</t>
  </si>
  <si>
    <t>Атаев Владимир Петрович</t>
  </si>
  <si>
    <t>Атаева Елена Алексеевна</t>
  </si>
  <si>
    <t>Байкенова Айгуль Мухамедиевна</t>
  </si>
  <si>
    <t>Бурмистров Виктор Михайлович</t>
  </si>
  <si>
    <t>Галимова Валентина Петровна</t>
  </si>
  <si>
    <t>Киссельман Галина Петровна</t>
  </si>
  <si>
    <t xml:space="preserve">Кожевников  Владимир Анатольевич </t>
  </si>
  <si>
    <t>Кузнецова                                                   Елена                          Николаевна</t>
  </si>
  <si>
    <t>Лужбина                       Инна                        Григорьевна</t>
  </si>
  <si>
    <t>Мулдагалиева Айгуль Куановна</t>
  </si>
  <si>
    <t>Поклонский Николай Михайлович</t>
  </si>
  <si>
    <t>Парфенова               Ольга                      Николаевна</t>
  </si>
  <si>
    <t>Романова Наталья Дмитриевна</t>
  </si>
  <si>
    <t>Ситнер Валентина Сергеевна</t>
  </si>
  <si>
    <t>Федотова Кристина Игоревна</t>
  </si>
  <si>
    <t>водитель автобуса</t>
  </si>
  <si>
    <t xml:space="preserve">сторож </t>
  </si>
  <si>
    <t>повар  м/ц</t>
  </si>
  <si>
    <t>завхоз</t>
  </si>
  <si>
    <t xml:space="preserve">МОП </t>
  </si>
  <si>
    <t>делопроизводитель</t>
  </si>
  <si>
    <t xml:space="preserve">помощник воспитателя </t>
  </si>
  <si>
    <t>рабочий по обслуживанию</t>
  </si>
  <si>
    <t xml:space="preserve">кастелянша, кухонная  рабочая </t>
  </si>
  <si>
    <t>Адомайтис Екатерина Сергеевна</t>
  </si>
  <si>
    <t>Асаева Асет Дин-Магомедовна</t>
  </si>
  <si>
    <t>Алиферкина Елена Борисовна</t>
  </si>
  <si>
    <t>Альбрехт Тамара Радионовна</t>
  </si>
  <si>
    <t>Бакиянова Кунсулу Куандыковна</t>
  </si>
  <si>
    <t>Балгожина Эльвира Шаухатовна</t>
  </si>
  <si>
    <t>Батченко Ольга Николаевна</t>
  </si>
  <si>
    <t>Бегалина Роза Бахытовна</t>
  </si>
  <si>
    <t>Бекова Любовь Герихановна</t>
  </si>
  <si>
    <t>Гемальская Юлия Анатольевна</t>
  </si>
  <si>
    <t>Гишлеркаев Ибрагим Исмаилович</t>
  </si>
  <si>
    <t>Герасимова Елена Валерьевна</t>
  </si>
  <si>
    <t>Даржанова Алтынай Отузбаевна</t>
  </si>
  <si>
    <t>Емельянова Татьяна Владимировна</t>
  </si>
  <si>
    <t>Ерденова Айнур Гайдаровна</t>
  </si>
  <si>
    <t>Жакупова Махабат Имангалиевна</t>
  </si>
  <si>
    <t>Жеребкова Лариса Викторовна</t>
  </si>
  <si>
    <t>Захарова Галина Ивановна</t>
  </si>
  <si>
    <t>Зинченко Карина Анатольевна</t>
  </si>
  <si>
    <t>Идрисова Жанар Мынжасаровна</t>
  </si>
  <si>
    <t>Исина Гульназ Рысбаевна</t>
  </si>
  <si>
    <t>Кадырбекова Гульмира Хайбрахмановна</t>
  </si>
  <si>
    <t>Кайрбекова Куляим Даулетовна</t>
  </si>
  <si>
    <t>Козыбакова Аселя Мухтаровна</t>
  </si>
  <si>
    <t>Комбарова Юлия Викторовна</t>
  </si>
  <si>
    <t>Коянбаев Ватан Тулепбергенович</t>
  </si>
  <si>
    <t>Камисс Мейрамгуль</t>
  </si>
  <si>
    <t>Конурбаева Динара Айтбаевна</t>
  </si>
  <si>
    <t>Кусаинов Мейрам Жанабаевич</t>
  </si>
  <si>
    <t>Ларионова Татьяна Валерьевна</t>
  </si>
  <si>
    <t>Макажанова Кайнеш Галымжановна</t>
  </si>
  <si>
    <t>Манукян Виктория Юрьевна</t>
  </si>
  <si>
    <t>Маркелова Валентина Александровна</t>
  </si>
  <si>
    <t>Маркер Любовь Михайловна</t>
  </si>
  <si>
    <t>Мартин Светлана Владимировна</t>
  </si>
  <si>
    <t>Морозов Юрий Вячеславович</t>
  </si>
  <si>
    <t>Нурмагамбетова Ирина Генриховна</t>
  </si>
  <si>
    <t>Нурманова Алия Нурлановна</t>
  </si>
  <si>
    <t>Нурпеисов Сырым Сагындыкович</t>
  </si>
  <si>
    <t>Писклова Светлана Николаевна</t>
  </si>
  <si>
    <t>Позднякова Татьяна Викторовна</t>
  </si>
  <si>
    <t>Рыбинская Марина Петровна</t>
  </si>
  <si>
    <t>Саликова Айгерим Маратовна</t>
  </si>
  <si>
    <t>Самсонова Елена Викторовна</t>
  </si>
  <si>
    <t>Серкебаева Замира Талгатовна</t>
  </si>
  <si>
    <t>Смагулова Гульнар Каиржановна</t>
  </si>
  <si>
    <t>Старцева Тамара Андреевна</t>
  </si>
  <si>
    <t>Тахабаев Амангельды Серикович</t>
  </si>
  <si>
    <t>Тимошкина Ангелина Владимировна</t>
  </si>
  <si>
    <t>Токтарова Гульнар Казкеновна</t>
  </si>
  <si>
    <t>Трофименко Юлиана Сергеевна</t>
  </si>
  <si>
    <t>Тугова Лариса Антоновна</t>
  </si>
  <si>
    <t>Тушембекова Нурсулу Тельманована</t>
  </si>
  <si>
    <t>Уалиева Кадиша Усербаевна</t>
  </si>
  <si>
    <t>Утеуова Асем Болатбековна</t>
  </si>
  <si>
    <t>Чернова Ирна Ришатовна</t>
  </si>
  <si>
    <t>Черных Владислав Сергеевич</t>
  </si>
  <si>
    <t>Шокаков Кадил</t>
  </si>
  <si>
    <t>Шпи-Берг Марина Федоровна</t>
  </si>
  <si>
    <t>Щербак Александра Николаевна</t>
  </si>
  <si>
    <t>КГУ "Средняя школа №1 города Атбасар  отдела образования Атбасарского района"</t>
  </si>
  <si>
    <t>социальный педагог</t>
  </si>
  <si>
    <t>заместитель директора по учебно-воспитательной работе</t>
  </si>
  <si>
    <t>робототехника</t>
  </si>
  <si>
    <t>психолог</t>
  </si>
  <si>
    <t>логопед</t>
  </si>
  <si>
    <t>физика, математика</t>
  </si>
  <si>
    <t>Библиотекарь</t>
  </si>
  <si>
    <t>заместитель директора по воспитательной работе</t>
  </si>
  <si>
    <t>хореограф</t>
  </si>
  <si>
    <t>программирование</t>
  </si>
  <si>
    <t>лаборант</t>
  </si>
  <si>
    <t>руководитель НВП</t>
  </si>
  <si>
    <t>начальная военая подготовка</t>
  </si>
  <si>
    <t>переводчик</t>
  </si>
  <si>
    <t>IT инженер</t>
  </si>
  <si>
    <t>Камисс Мейрамгул</t>
  </si>
  <si>
    <t xml:space="preserve">математики </t>
  </si>
  <si>
    <t>руский язык и литература</t>
  </si>
  <si>
    <t>Гуляко Лариса Анатольевна</t>
  </si>
  <si>
    <t>Ходаковская Екатерина Иосифовна</t>
  </si>
  <si>
    <t>казахский язык и литература в предшколе</t>
  </si>
  <si>
    <t>английский язык в предшколе</t>
  </si>
  <si>
    <t>Дуйсенбі Назгул</t>
  </si>
  <si>
    <t>Дымникова Елена Анатольевна</t>
  </si>
  <si>
    <t>Смадьярова Шуга Зеингабденовна</t>
  </si>
  <si>
    <t>Жакупова Айман Абдрахмановна</t>
  </si>
  <si>
    <t>русский язык</t>
  </si>
  <si>
    <t>русский язык в мини-центре</t>
  </si>
  <si>
    <t>казахский язык в мини-центре</t>
  </si>
  <si>
    <t>директор,учитель</t>
  </si>
  <si>
    <t>логопед,учитель</t>
  </si>
  <si>
    <t>заместитель директора по начальным классам,учитель</t>
  </si>
  <si>
    <t>Ергалиева Жанна Ванхаровна</t>
  </si>
  <si>
    <t>вакансия</t>
  </si>
  <si>
    <t xml:space="preserve">вакансия </t>
  </si>
  <si>
    <t>Яхина Эльвира Фардиевна</t>
  </si>
  <si>
    <t>Кравченко Ольга Владимировна</t>
  </si>
  <si>
    <t>Кравченко Дмитрий Владимирович</t>
  </si>
  <si>
    <t>Дархамбаева Гульнара Мурзагалиевна</t>
  </si>
  <si>
    <t>Добрина Жанна Анатольевна</t>
  </si>
  <si>
    <t>Зотова Оксана Степановна</t>
  </si>
  <si>
    <t>Лукашевич Валентина Степановна</t>
  </si>
  <si>
    <t>Файзиева Раиса Равильевна</t>
  </si>
  <si>
    <t>Алшинбаева Айман Аубакировна</t>
  </si>
  <si>
    <t>Горяева Марина Викторовна</t>
  </si>
  <si>
    <t>Левчук Лидия Николаевна</t>
  </si>
  <si>
    <t>вакания</t>
  </si>
  <si>
    <t>Ибраева Кульшат Мартаевна</t>
  </si>
  <si>
    <t>Смагулова Римма Газизовна</t>
  </si>
  <si>
    <t>Оздоева Фатима Мовсаровна</t>
  </si>
  <si>
    <t>Буртовой Юрий Петрович</t>
  </si>
  <si>
    <t>Исланкина Надежда Борисовна</t>
  </si>
  <si>
    <t>Досмуханова Гульнара Кадыровна</t>
  </si>
  <si>
    <t>Касенова Алтынай Муратовна</t>
  </si>
  <si>
    <t>Касенова Зауреш Ермековна</t>
  </si>
  <si>
    <t xml:space="preserve">Жакубаева Нагима Муратовна </t>
  </si>
  <si>
    <t>Жумашева Жанар Оразовавна</t>
  </si>
  <si>
    <t>Абикенова Айгуль Манатовна</t>
  </si>
  <si>
    <t>Бутеева Ляззат Болатовна</t>
  </si>
  <si>
    <t>Жакина Улболсын Смаилбековна</t>
  </si>
  <si>
    <t>Жалмагамбетова Алия Мухамеджановна</t>
  </si>
  <si>
    <t>Каженова Алтынай Кажмухамбетовна</t>
  </si>
  <si>
    <t>Каранагаева Ардак Аскаровна</t>
  </si>
  <si>
    <t>Кыздарбекова Айгуль Тельмановна </t>
  </si>
  <si>
    <t>Суюнжанова Гульмира Сагандыковна</t>
  </si>
  <si>
    <t>Ташмаганбетова Гульзат Каирбековна</t>
  </si>
  <si>
    <t>Тюлюгунова Нургуль Карипжановна</t>
  </si>
  <si>
    <t>Шамилова Фериде Нурушановна</t>
  </si>
  <si>
    <t>Атабаева Галия Мурзагитовна</t>
  </si>
  <si>
    <t>Тамбай Жанагуль</t>
  </si>
  <si>
    <t>Испулова Айгуль Нургазыевна</t>
  </si>
  <si>
    <t>Кульбаев Тлектес Жомартович</t>
  </si>
  <si>
    <t xml:space="preserve">Волкова С. Н. </t>
  </si>
  <si>
    <t>Олейникова Ольга Валерьевна</t>
  </si>
  <si>
    <t xml:space="preserve">Хаустов Андрей </t>
  </si>
  <si>
    <t>Каппасова Р. К.</t>
  </si>
  <si>
    <t>Приходько Марина Геннадьевна</t>
  </si>
  <si>
    <t>художественный трудд и технология</t>
  </si>
  <si>
    <t>замдиректора по ВР, учитель начальных классов и самопознания</t>
  </si>
  <si>
    <t>начальное обучение на  дому, самопознание</t>
  </si>
  <si>
    <t>педагог - психолог</t>
  </si>
  <si>
    <t>учитель казахского языка и литературы</t>
  </si>
  <si>
    <t>заведующая библиотекой</t>
  </si>
  <si>
    <t>аглийский язык</t>
  </si>
  <si>
    <t>соцпедагог</t>
  </si>
  <si>
    <t>зам по ХР</t>
  </si>
  <si>
    <t>секретарь</t>
  </si>
  <si>
    <t>Делопроизводитель</t>
  </si>
  <si>
    <t>лаборант по электронному обучению</t>
  </si>
  <si>
    <t>лаборант по физике</t>
  </si>
  <si>
    <t>лаборант по химии</t>
  </si>
  <si>
    <t xml:space="preserve">Гардеробщица </t>
  </si>
  <si>
    <t>вахтер</t>
  </si>
  <si>
    <t>дефектолог</t>
  </si>
  <si>
    <t>КГУ "Средняя школа №2 города Атбасар  отдела образования Атбасарского района"</t>
  </si>
  <si>
    <t>Ануфриева Наталия Ивановна</t>
  </si>
  <si>
    <t>Баловсяк Наталья Владимировна</t>
  </si>
  <si>
    <t>Волянская Надежда Владимировна</t>
  </si>
  <si>
    <t>Гукова Любовь Анатольевна</t>
  </si>
  <si>
    <t>Исина Алтын Болатовна</t>
  </si>
  <si>
    <t>Коваль Елена Васильевна</t>
  </si>
  <si>
    <t>Минина Леся Петровна</t>
  </si>
  <si>
    <t>Молдахметова Гульмира Сериковна</t>
  </si>
  <si>
    <t>Молокова Светлана Владимировна</t>
  </si>
  <si>
    <t>Мордакова Сауле Мукатовна</t>
  </si>
  <si>
    <t>Муканова Сауле Кайрулаевна</t>
  </si>
  <si>
    <t>Семенча Инна Васильевна</t>
  </si>
  <si>
    <t>Ташмагамбетова Бакитзада Суюншалимовна</t>
  </si>
  <si>
    <t>Исабаева Гульжан Турсуновна</t>
  </si>
  <si>
    <t>Хаустова Ирина Евгеньевна</t>
  </si>
  <si>
    <t>Кравченко Иван Владимирович</t>
  </si>
  <si>
    <t>Кожагулова Гульмира Болатовна</t>
  </si>
  <si>
    <t>Елеуова Асель Сабиоллаевна</t>
  </si>
  <si>
    <t>Тажина Алтынай Шамкеновна</t>
  </si>
  <si>
    <t>Бакирова Амина Пазулжановна</t>
  </si>
  <si>
    <t xml:space="preserve">Мак Лариса Вильгельмовна </t>
  </si>
  <si>
    <t>Тамбай Жайнакүл</t>
  </si>
  <si>
    <t xml:space="preserve">Кравченко Дмитрий Владимирович </t>
  </si>
  <si>
    <t>начальный класс</t>
  </si>
  <si>
    <t xml:space="preserve"> русский язык и литература </t>
  </si>
  <si>
    <t xml:space="preserve"> казахский язык и литература</t>
  </si>
  <si>
    <t xml:space="preserve"> алгебра, геометрия</t>
  </si>
  <si>
    <t>физ.воспитания</t>
  </si>
  <si>
    <t xml:space="preserve">информатика </t>
  </si>
  <si>
    <t>Барлыбаева Светлана Александровна</t>
  </si>
  <si>
    <t>Байгазина Асия Амиржановна</t>
  </si>
  <si>
    <t>Сейткасымова Роза Тюлентаевна</t>
  </si>
  <si>
    <t>Шамилова Фэридэ Нрушановна</t>
  </si>
  <si>
    <t>Алшимбаева Айман Аубакировна</t>
  </si>
  <si>
    <t>казахский язык в предшколе</t>
  </si>
  <si>
    <t>заместитель директора по информатизации</t>
  </si>
  <si>
    <t>Муканова Гульзада Кабдешевна</t>
  </si>
  <si>
    <t>Газизова Алсу Гайнутдиновна</t>
  </si>
  <si>
    <t>Мезенцева Валерия Германовна</t>
  </si>
  <si>
    <t>Зейнулла Ляззат Жарлыққызы</t>
  </si>
  <si>
    <t>Толгамбаева Айжан Ныгметжановна</t>
  </si>
  <si>
    <t xml:space="preserve">Байкенова А.К. </t>
  </si>
  <si>
    <t>Василюк Татьяна Дмитриевна</t>
  </si>
  <si>
    <t>Нухтарова Гульнара</t>
  </si>
  <si>
    <t>Кимбаева Нарзангуль</t>
  </si>
  <si>
    <t>Байгуанышева Дарига Советовна</t>
  </si>
  <si>
    <t>повар</t>
  </si>
  <si>
    <t>кухрабочая</t>
  </si>
  <si>
    <t>кастелянша</t>
  </si>
  <si>
    <t>оператор стиральных машин</t>
  </si>
  <si>
    <t>помощник воспитателя</t>
  </si>
  <si>
    <t>английский язык в мини-центре</t>
  </si>
  <si>
    <t xml:space="preserve"> учитель  </t>
  </si>
  <si>
    <t>медицинская сестра в мини-центре</t>
  </si>
  <si>
    <t xml:space="preserve">самопознание, </t>
  </si>
  <si>
    <t>педагог - психолог, коррекционные занятия на дому</t>
  </si>
  <si>
    <t xml:space="preserve">зам по НМР, учитель  </t>
  </si>
  <si>
    <t>мини-центр</t>
  </si>
  <si>
    <t>Абенова Кульжиган Абдильдиновна</t>
  </si>
  <si>
    <t>Ахметова Алия Кенжетаевна</t>
  </si>
  <si>
    <t>Аминова                      Айман Хакимовна</t>
  </si>
  <si>
    <t>Аубакирова Гульден Малгаждаровна</t>
  </si>
  <si>
    <t>Абдугалиева Асельхан Тулеубаевна</t>
  </si>
  <si>
    <t>Абикенова Канагат Болатовна</t>
  </si>
  <si>
    <t>Алиева Ольга Витальвена</t>
  </si>
  <si>
    <t>Алпысбаева Сауле Курмановна</t>
  </si>
  <si>
    <t>Балекбаева Айгуль Аманжоловна</t>
  </si>
  <si>
    <t>Байзулгарипова Гульнара Абаевна</t>
  </si>
  <si>
    <t>Байжанова Гулум Сериковна</t>
  </si>
  <si>
    <t>Бекжанова Розалья Ринатовна</t>
  </si>
  <si>
    <t>Бектыбаева Айзада Айдархановна</t>
  </si>
  <si>
    <t>Борисенко Светлана Томовна</t>
  </si>
  <si>
    <t>Бородина Юлия Николаевна</t>
  </si>
  <si>
    <t>Бывшев Николай Владимирович</t>
  </si>
  <si>
    <t>Байболова Баян Куандыковна</t>
  </si>
  <si>
    <t>Габбасова Айгуль Бекарстановна</t>
  </si>
  <si>
    <t>Гельвих Наташа Ивановна</t>
  </si>
  <si>
    <t>Жавгашева Динара Арманбековна</t>
  </si>
  <si>
    <t>Дементьева Инна Владимировна</t>
  </si>
  <si>
    <t>Жакыбаева Нуржамал Советовна</t>
  </si>
  <si>
    <t>Жумаенова Гульнар Болатовна</t>
  </si>
  <si>
    <t>Закусилова Кира Павловна</t>
  </si>
  <si>
    <t>Ионина Юлия Александровна</t>
  </si>
  <si>
    <t>Исабекова Сауле Арыстанбековна</t>
  </si>
  <si>
    <t>Иржанова Бибигуль Еркиновна</t>
  </si>
  <si>
    <t>Исмаилова Айша Бакытовна</t>
  </si>
  <si>
    <t>Касымова Салтанат Тасболатвона</t>
  </si>
  <si>
    <t>Клименко Наталья Сергеевна</t>
  </si>
  <si>
    <t>Казбекова Айгуль Мейрамбековна</t>
  </si>
  <si>
    <t>Касаткин Геннадий Николаевич</t>
  </si>
  <si>
    <t>Кисанова Зайракуль Сайдакметовна</t>
  </si>
  <si>
    <t>Кизкенова Газиза  Ануарбековна</t>
  </si>
  <si>
    <t>Копнова Наталья Владимировна</t>
  </si>
  <si>
    <t xml:space="preserve">Кравченко Анна Владимировна </t>
  </si>
  <si>
    <t>Кравченко Юлия Владимировна</t>
  </si>
  <si>
    <t>Крагель Людмила Николаевна</t>
  </si>
  <si>
    <t>Кемерова Калимаш Кабиденовна</t>
  </si>
  <si>
    <t>Канатова Куляш Базековна</t>
  </si>
  <si>
    <t>Кусаинова Сая Тюлебековна</t>
  </si>
  <si>
    <t>Кигизбаева Алия Сериковна</t>
  </si>
  <si>
    <t>Костиков Василий Валентинович</t>
  </si>
  <si>
    <t>Лубинская Татьяна Викторовна</t>
  </si>
  <si>
    <t>Ломакина Светалана Сергеевна</t>
  </si>
  <si>
    <t>Мадешева Виктория Юрьевна</t>
  </si>
  <si>
    <t xml:space="preserve">Мартин Наталья Петровна </t>
  </si>
  <si>
    <t>Минина Людмила Николаевна</t>
  </si>
  <si>
    <t>Миронова Елена Анатольевна</t>
  </si>
  <si>
    <t>Миронова Светлана Ивановна</t>
  </si>
  <si>
    <t xml:space="preserve">Мусулмабекова Кайнелкият Байкешовна </t>
  </si>
  <si>
    <t>Муканова Салтанат Бейсеновна</t>
  </si>
  <si>
    <t>Мазбаева Гульден Аманьтевна</t>
  </si>
  <si>
    <t>Мусина Айсулу Капаровна</t>
  </si>
  <si>
    <t>Нестеренко Александра Сергеевна</t>
  </si>
  <si>
    <t>Оспанова Альбина Нургазиевна</t>
  </si>
  <si>
    <t>Плаксина Юлия Николаевна</t>
  </si>
  <si>
    <t>Рерих Наталья  Робертовна</t>
  </si>
  <si>
    <t>Савченко Екатерина Николаевна</t>
  </si>
  <si>
    <t>Сатыбаева Анар Каирбаевна</t>
  </si>
  <si>
    <t>Сейтенова Зауреш Алихановна</t>
  </si>
  <si>
    <t>Скидан Наталья Рафиковна</t>
  </si>
  <si>
    <t>Скидан Лариса Михайловна</t>
  </si>
  <si>
    <t>Смагулова Гайни Бильгедаевна</t>
  </si>
  <si>
    <t>Стрижелецкая Наталья Николаевна</t>
  </si>
  <si>
    <t>Сыздыкова Ардак Султансеитовна</t>
  </si>
  <si>
    <t>Смагулова Аягоз Амановна</t>
  </si>
  <si>
    <t>Сепсуева  Айна Михайловна</t>
  </si>
  <si>
    <t>Таилакбаев Еркын Журсунович</t>
  </si>
  <si>
    <t>Торговкина Татьяна Алексеевна</t>
  </si>
  <si>
    <t>Чайко Галина Михайловна</t>
  </si>
  <si>
    <t>Шилова Татьяна Ивановна</t>
  </si>
  <si>
    <t>Шульгина  Марина Петровна</t>
  </si>
  <si>
    <t>Яськова Ирина Владимировна</t>
  </si>
  <si>
    <t>Куракбаева Гульжан Амановна</t>
  </si>
  <si>
    <t>Завьялова Елена Викторовна</t>
  </si>
  <si>
    <t>Кощегулова Мйра Каримбековна</t>
  </si>
  <si>
    <t>Бакиянова Кунслу Куандыковна</t>
  </si>
  <si>
    <t>Каменов Досжан Тулебекович</t>
  </si>
  <si>
    <t>Жаксылыкова Мереке Омурбековна</t>
  </si>
  <si>
    <t>Кульбаева Кульшат Кадыроввна</t>
  </si>
  <si>
    <t>Фазылова Фарида Булатовна</t>
  </si>
  <si>
    <t>Жибек  Жандос</t>
  </si>
  <si>
    <t>Акшулакова Айгуль Тургуновна</t>
  </si>
  <si>
    <t>Акзамова Айслу Кенесовна</t>
  </si>
  <si>
    <t>Бекмагамбетова Роза Еркеновна</t>
  </si>
  <si>
    <t>Баркинхоева Фатима Магомедона</t>
  </si>
  <si>
    <t>Ахимбекова Галия Рашидовна</t>
  </si>
  <si>
    <t>Кульбаев Акылбай Досмагамбетович</t>
  </si>
  <si>
    <t xml:space="preserve">Туралинов Аманжол Абдикаримович </t>
  </si>
  <si>
    <t xml:space="preserve">Федотов Гельметдин Владимирович </t>
  </si>
  <si>
    <t>Печилина Татьяна Анатольевна</t>
  </si>
  <si>
    <t>Сарсембекова Алеу Жамбуровна</t>
  </si>
  <si>
    <t>Козлова Ирина Николаевна</t>
  </si>
  <si>
    <t>Жапарова Айсулу Кайрлыевна</t>
  </si>
  <si>
    <t>Завалова Любовь  Александровна</t>
  </si>
  <si>
    <t>Прокопова Оксана Анатольевна</t>
  </si>
  <si>
    <t>Шитова Валентина Васильевна</t>
  </si>
  <si>
    <t xml:space="preserve">Ситнова Ольга Васильевна </t>
  </si>
  <si>
    <t>Кусаинова Куралай Шаймуратовна</t>
  </si>
  <si>
    <t xml:space="preserve">Даржанова Гульжан  Омурзаковна </t>
  </si>
  <si>
    <t xml:space="preserve">Шошин Василий  Григорьевич </t>
  </si>
  <si>
    <t>Тажденова Тлектес Кайролловна</t>
  </si>
  <si>
    <t>Яровая Надежда Михайловна</t>
  </si>
  <si>
    <t>Ермакович Людмила Николаевна</t>
  </si>
  <si>
    <t>Байзакова Орныбасар Кабиденовна</t>
  </si>
  <si>
    <t>Роглер Александр Александрович</t>
  </si>
  <si>
    <t>КГУ "Средняя школа №3 города Атбасар  отдела образования Атбасарского района"</t>
  </si>
  <si>
    <t>казахский язык</t>
  </si>
  <si>
    <t>медсестра</t>
  </si>
  <si>
    <t>НВП</t>
  </si>
  <si>
    <t>Естествознание</t>
  </si>
  <si>
    <t>вожатая, муз работник мини-центра</t>
  </si>
  <si>
    <t>педагог- психолог</t>
  </si>
  <si>
    <t>история, самопознание</t>
  </si>
  <si>
    <t xml:space="preserve">английский язык </t>
  </si>
  <si>
    <t>педагог-психолог</t>
  </si>
  <si>
    <t>психолог, самопознание</t>
  </si>
  <si>
    <t xml:space="preserve">муз руководитель </t>
  </si>
  <si>
    <t>соц педагог</t>
  </si>
  <si>
    <t>казахский зязык и литература</t>
  </si>
  <si>
    <t>МОП</t>
  </si>
  <si>
    <t xml:space="preserve"> зам.директора по хоз.части</t>
  </si>
  <si>
    <t>сторож</t>
  </si>
  <si>
    <t>помошник воспитателя</t>
  </si>
  <si>
    <t xml:space="preserve"> кух.рабочая</t>
  </si>
  <si>
    <t xml:space="preserve">рабочий </t>
  </si>
  <si>
    <t>электрик</t>
  </si>
  <si>
    <t xml:space="preserve">переводчик.учитель  </t>
  </si>
  <si>
    <t xml:space="preserve"> казахский язык</t>
  </si>
  <si>
    <t xml:space="preserve">воспитатель </t>
  </si>
  <si>
    <t xml:space="preserve">  предшколы</t>
  </si>
  <si>
    <t>предшкола</t>
  </si>
  <si>
    <t xml:space="preserve">воспитатель  </t>
  </si>
  <si>
    <t>воспитатель</t>
  </si>
  <si>
    <t xml:space="preserve"> предшколы</t>
  </si>
  <si>
    <t xml:space="preserve">  мини-центра</t>
  </si>
  <si>
    <t>ИЗО, черчения</t>
  </si>
  <si>
    <t xml:space="preserve">мед сестра  </t>
  </si>
  <si>
    <t>Үндүбай Мұрат Қалелұлы</t>
  </si>
  <si>
    <t>Тулеуова Айтжан Каримбековна</t>
  </si>
  <si>
    <t>Кравцунова Елена Викторовна</t>
  </si>
  <si>
    <t>Касымбекова Ботагоз Дюсенбаевна</t>
  </si>
  <si>
    <t>Суворкина Антонина Борисовна</t>
  </si>
  <si>
    <t>Копбаева Мадина Сагинтаевна</t>
  </si>
  <si>
    <t xml:space="preserve">Азарбакатова Гульжазира Куанышбековна </t>
  </si>
  <si>
    <t>Алимжанова Гульден Малгаждаровна</t>
  </si>
  <si>
    <t>Алтыбаева Анар Сабитовна</t>
  </si>
  <si>
    <t>Анисимов Александр Сергеевич</t>
  </si>
  <si>
    <t xml:space="preserve">Гладырева Светлана Михайловна </t>
  </si>
  <si>
    <t>Дюсекова Ляззат Бимырзаевна</t>
  </si>
  <si>
    <t>Ергалиева Ырысты Абаевна</t>
  </si>
  <si>
    <t>Жангожина Айнагуль Абаевна</t>
  </si>
  <si>
    <t xml:space="preserve">Коваленко Ольга Викторовна </t>
  </si>
  <si>
    <t>Кощегулова Майра Каримбековна</t>
  </si>
  <si>
    <t>Курмангожина Кулшат Аскеровна</t>
  </si>
  <si>
    <t>Лобова Людмила Радионовна</t>
  </si>
  <si>
    <t>Муратова Альфия Рауфовна</t>
  </si>
  <si>
    <t>Масюкова Яна Витальевна</t>
  </si>
  <si>
    <t>Нурбаева Лязят Саленовна</t>
  </si>
  <si>
    <t>Потанина Татьяна Владимировна</t>
  </si>
  <si>
    <t>Сулейманова Лаура Алексеевна</t>
  </si>
  <si>
    <t>Тахабаев  Амангельды  Серикович</t>
  </si>
  <si>
    <t>Текенова Сапура Каирбековна</t>
  </si>
  <si>
    <t>Уатхан Кульжан</t>
  </si>
  <si>
    <t>Дусюмбекова  Кульбаршин Аманжоловна</t>
  </si>
  <si>
    <t>Ковалева  Роза  Талгатовна</t>
  </si>
  <si>
    <t>Абдрахманов Амангельды Мажитович-совместитель</t>
  </si>
  <si>
    <t>Белимова Елена Сергеевна-совместитель</t>
  </si>
  <si>
    <t>Сонникова  Надежда Сергеевна - совместитель</t>
  </si>
  <si>
    <t>КГУ "Средняя школа №4 города Атбасар  отдела образования Атбасарского района"</t>
  </si>
  <si>
    <t>ЗДВР</t>
  </si>
  <si>
    <t>муз рук</t>
  </si>
  <si>
    <t>Зав. библиотекой</t>
  </si>
  <si>
    <t>Уч.англ.язык</t>
  </si>
  <si>
    <t>Воспитатель предшколы</t>
  </si>
  <si>
    <t xml:space="preserve">Учитель </t>
  </si>
  <si>
    <t>Уч. биологии, химии</t>
  </si>
  <si>
    <t>Воспитатель мини-центра</t>
  </si>
  <si>
    <t>Логопед</t>
  </si>
  <si>
    <t>география, естествознание</t>
  </si>
  <si>
    <t>русский язык и литературу</t>
  </si>
  <si>
    <t xml:space="preserve">Уч. иностр. языка </t>
  </si>
  <si>
    <t>Предшкола</t>
  </si>
  <si>
    <t>Информатика</t>
  </si>
  <si>
    <t xml:space="preserve"> начальные классы</t>
  </si>
  <si>
    <t xml:space="preserve"> каз. язык  и лит-ра </t>
  </si>
  <si>
    <t xml:space="preserve"> казахский язык и литер.</t>
  </si>
  <si>
    <t>Воспитатель д/у</t>
  </si>
  <si>
    <t xml:space="preserve"> физическое воспитание</t>
  </si>
  <si>
    <t>самопознание предшкола</t>
  </si>
  <si>
    <t>муз руководитель</t>
  </si>
  <si>
    <t>казахский язык мини-центр</t>
  </si>
  <si>
    <t xml:space="preserve">Аубакиров Канат Бримжанович </t>
  </si>
  <si>
    <t xml:space="preserve">Завхоз, слесарь </t>
  </si>
  <si>
    <t>Варламова Любовь Петровна</t>
  </si>
  <si>
    <t xml:space="preserve">Секретарь </t>
  </si>
  <si>
    <t xml:space="preserve">Смагулова Рамзиля Рауфовна </t>
  </si>
  <si>
    <t xml:space="preserve">Повар мини-центра </t>
  </si>
  <si>
    <t>Текенева Шолпан Кайрбековна</t>
  </si>
  <si>
    <t>Лаборант, посудомойщица</t>
  </si>
  <si>
    <t xml:space="preserve">Абилова Бибигуль Жумагалиевна </t>
  </si>
  <si>
    <t>Альжанова Марияш Алишеровна</t>
  </si>
  <si>
    <t>Каиржанова Гульнара Ондыбаевна</t>
  </si>
  <si>
    <t>Бексеитова Акмарал Хамитовна</t>
  </si>
  <si>
    <t>Петрушенко Ирина Владимировна</t>
  </si>
  <si>
    <t xml:space="preserve">Кастелянша, оператор стиральных машин </t>
  </si>
  <si>
    <t>Козюра Владимир Владимирович</t>
  </si>
  <si>
    <t>Сторож</t>
  </si>
  <si>
    <t>Тусенова Бибигуль Кенесовна</t>
  </si>
  <si>
    <t>Сейтманбетов Абилкайр</t>
  </si>
  <si>
    <t>Досова Айгуль Тлеулиновна</t>
  </si>
  <si>
    <t>Балгазина Айгуль Тасваевна</t>
  </si>
  <si>
    <t>Гардеробщица</t>
  </si>
  <si>
    <t>Касымова Бахытгуль Каирбековна</t>
  </si>
  <si>
    <t>Приходько Вадим Владимирович</t>
  </si>
  <si>
    <t>Смаилова Елена Николаевна</t>
  </si>
  <si>
    <t>Шокаков Едиль</t>
  </si>
  <si>
    <t>рабочий</t>
  </si>
  <si>
    <t>Шамаева Лилия Фаритовна</t>
  </si>
  <si>
    <t>Нурабаева Аяжан Жаксылыковна</t>
  </si>
  <si>
    <t>Можейко  Зинфира Фаритовна</t>
  </si>
  <si>
    <t>КГУ "Средняя школа №5 города Атбасар  отдела образования Атбасарского района"</t>
  </si>
  <si>
    <t>Азарбакытов  Жасулан</t>
  </si>
  <si>
    <t xml:space="preserve">НВП </t>
  </si>
  <si>
    <t>Акуева Хеда Султановна</t>
  </si>
  <si>
    <t>Аманбаева Раушангуль Талгатовна</t>
  </si>
  <si>
    <t xml:space="preserve">история </t>
  </si>
  <si>
    <t>географию</t>
  </si>
  <si>
    <t>Амелина Светлана Викторовна</t>
  </si>
  <si>
    <t>биологию</t>
  </si>
  <si>
    <t>биологию (курс по выбору)</t>
  </si>
  <si>
    <t>Амелина Ульяна Александровна</t>
  </si>
  <si>
    <t>Асанова Айсулу Талаповна</t>
  </si>
  <si>
    <t xml:space="preserve">математику </t>
  </si>
  <si>
    <t>Бекмаганбетова Шахарман Ергазиевна</t>
  </si>
  <si>
    <t xml:space="preserve">директор </t>
  </si>
  <si>
    <t>историю</t>
  </si>
  <si>
    <t>Баймендина Айкын Ондасыновна</t>
  </si>
  <si>
    <t>самопознанию</t>
  </si>
  <si>
    <t>Баймендин Болат Мамабеталиевич</t>
  </si>
  <si>
    <t>физическую культуру</t>
  </si>
  <si>
    <t>Баяхметова Гульнара Ильясовна</t>
  </si>
  <si>
    <t>Бижон Светлана Витальевна</t>
  </si>
  <si>
    <t>Белимова  Елена Сергеевна</t>
  </si>
  <si>
    <t>физику</t>
  </si>
  <si>
    <t>Гельвих Мария Александровна</t>
  </si>
  <si>
    <t>Дерягина Алена Владимировна</t>
  </si>
  <si>
    <t xml:space="preserve">история,религиоведение </t>
  </si>
  <si>
    <t>Досюк Илья Сергеевич</t>
  </si>
  <si>
    <t>Дуболазова  Татьяна Петровна</t>
  </si>
  <si>
    <t>алгебру, геометрию</t>
  </si>
  <si>
    <t>Жагипарова Гульдана Аманбековна</t>
  </si>
  <si>
    <t>казахский язык и литературу</t>
  </si>
  <si>
    <t>Жумашова Асемгуль Муратовна</t>
  </si>
  <si>
    <t>Золотарь  Любовь Петровна</t>
  </si>
  <si>
    <t>Исиченко Галина Васильевна</t>
  </si>
  <si>
    <t>Каралькевич Оксана Александровна</t>
  </si>
  <si>
    <t>Красникова Ольга Владимировна</t>
  </si>
  <si>
    <t>Кенжетаева Катира Газизовна</t>
  </si>
  <si>
    <t>Кулинич Светлана Петровна</t>
  </si>
  <si>
    <t>Маженова Сара Булаевна</t>
  </si>
  <si>
    <t xml:space="preserve">казахский язык </t>
  </si>
  <si>
    <t>Мустафина Баглан Клушевна</t>
  </si>
  <si>
    <t>Мырзабеқ Роза Нурсултанқызы</t>
  </si>
  <si>
    <t>Рыбалкина  Татьяна Николаевна</t>
  </si>
  <si>
    <t>Савикова Елена Николаевна</t>
  </si>
  <si>
    <t>химию</t>
  </si>
  <si>
    <t>химию (элективный курс)</t>
  </si>
  <si>
    <t>естествознание</t>
  </si>
  <si>
    <t>Самсонова Галина  Николаевна</t>
  </si>
  <si>
    <t>Суфтина Татьяна Александровна</t>
  </si>
  <si>
    <t>зав. библиотекой</t>
  </si>
  <si>
    <t>Сыздыкова Лилия  Ванхаровна</t>
  </si>
  <si>
    <t>Терентьева Алина Анатольевна</t>
  </si>
  <si>
    <t>Тухель Марина Николаевна</t>
  </si>
  <si>
    <t>Филонова  Вероника Викторовна</t>
  </si>
  <si>
    <t>Шарипова Лидия Александровна</t>
  </si>
  <si>
    <t>Хасенжанова Айгерим Бекбулатовна</t>
  </si>
  <si>
    <t>Мекенбаева Клара Кабыловна</t>
  </si>
  <si>
    <t>учитель самопознания</t>
  </si>
  <si>
    <t>педагог - психолог,учитель</t>
  </si>
  <si>
    <t xml:space="preserve"> самопознание</t>
  </si>
  <si>
    <t xml:space="preserve">переводчик, учитель  </t>
  </si>
  <si>
    <t xml:space="preserve">директор, учитель  </t>
  </si>
  <si>
    <t xml:space="preserve">директор,учитель  </t>
  </si>
  <si>
    <t>директор .учитель</t>
  </si>
  <si>
    <t>КГУ "Средняя школа №6 города Атбасар  отдела образования Атбасарского района"</t>
  </si>
  <si>
    <t>Ашимова Бибигуль Тулеубаевна</t>
  </si>
  <si>
    <t>Асанбаев Гайса Каиржанов</t>
  </si>
  <si>
    <t>НВП, технология</t>
  </si>
  <si>
    <t>Аубакирова  Гульнара Каримжановна</t>
  </si>
  <si>
    <t>Амирова Жанар Бериковна</t>
  </si>
  <si>
    <t>Алданыш Сәулегүл</t>
  </si>
  <si>
    <t>Байкабулова Айман Куанышевна</t>
  </si>
  <si>
    <t>Бурумбаева Олеся Николаевна</t>
  </si>
  <si>
    <t>Дюсембеков Канат Кажымуханович</t>
  </si>
  <si>
    <t>Жакина Раушан Толеубаевна</t>
  </si>
  <si>
    <t>Жусупова Гульназ Мерекеновна</t>
  </si>
  <si>
    <t>Исасиитова Асия Акылбековна</t>
  </si>
  <si>
    <t>Канафина Жансулу  Серикбаевна</t>
  </si>
  <si>
    <t xml:space="preserve">Нурмагамбетова Кымбат  Каиржановна </t>
  </si>
  <si>
    <t>Сатыбаева Роза Тасыбаевна</t>
  </si>
  <si>
    <t>Тлесова Айгуль Сериковна</t>
  </si>
  <si>
    <t xml:space="preserve"> Еспанова Гульмира Жакеновна</t>
  </si>
  <si>
    <t>Елеуисова Гулнур Курмангазиевна</t>
  </si>
  <si>
    <t>Юркина Любовь Владимировна</t>
  </si>
  <si>
    <t>Вакансии</t>
  </si>
  <si>
    <t>Тулеуова Гульшат Кайратовна</t>
  </si>
  <si>
    <t xml:space="preserve"> химия и биология</t>
  </si>
  <si>
    <t>Амриева Гульмира  Оралбековна</t>
  </si>
  <si>
    <t>зам поУВР, учитель</t>
  </si>
  <si>
    <t xml:space="preserve"> нач.классов</t>
  </si>
  <si>
    <t xml:space="preserve">  информатики</t>
  </si>
  <si>
    <t xml:space="preserve"> химии и биологии</t>
  </si>
  <si>
    <t xml:space="preserve">  нач.классов</t>
  </si>
  <si>
    <t xml:space="preserve">  истории</t>
  </si>
  <si>
    <t xml:space="preserve">завуч нач. классов, учитель  </t>
  </si>
  <si>
    <t xml:space="preserve"> казахского языка и литературы</t>
  </si>
  <si>
    <t>Жадан Людмила Ивановна</t>
  </si>
  <si>
    <t>Жакин Куандык Кусманович</t>
  </si>
  <si>
    <t xml:space="preserve">  русского языка и литературы
</t>
  </si>
  <si>
    <t>физики и математики</t>
  </si>
  <si>
    <t xml:space="preserve">ОВВР,учитель </t>
  </si>
  <si>
    <t xml:space="preserve">  химии и биологии</t>
  </si>
  <si>
    <t xml:space="preserve">  русского языка и литературы</t>
  </si>
  <si>
    <t xml:space="preserve">  математики</t>
  </si>
  <si>
    <t>нач. классы</t>
  </si>
  <si>
    <t>Терёшкина Яна Викторовна</t>
  </si>
  <si>
    <t>Осипова Наталья Васильевна</t>
  </si>
  <si>
    <t>Макишева Маржан Камитовна</t>
  </si>
  <si>
    <t>ШаншароваАлия Абеновна</t>
  </si>
  <si>
    <t>Шахарова Нургуль Дулатаевна</t>
  </si>
  <si>
    <t>физической культуры</t>
  </si>
  <si>
    <t>Штанько Николай Александрович</t>
  </si>
  <si>
    <t xml:space="preserve"> физической культуры</t>
  </si>
  <si>
    <t xml:space="preserve"> английского языка</t>
  </si>
  <si>
    <t>Даулеткалиева Бахтыгуль Куанышпековна</t>
  </si>
  <si>
    <t xml:space="preserve"> музыки</t>
  </si>
  <si>
    <t xml:space="preserve">  самопознания</t>
  </si>
  <si>
    <t>Физика</t>
  </si>
  <si>
    <t>География</t>
  </si>
  <si>
    <t>Художественный труд</t>
  </si>
  <si>
    <t>Начальные классы</t>
  </si>
  <si>
    <t>Английский язык</t>
  </si>
  <si>
    <t>Амриева Гульмира Оралбековна</t>
  </si>
  <si>
    <t>вожатый</t>
  </si>
  <si>
    <t>1 ставка</t>
  </si>
  <si>
    <t>Ужекова  Жанар Таганбаевна</t>
  </si>
  <si>
    <t>Турмаганбетова Асемгуль Ертаевна</t>
  </si>
  <si>
    <t>Козганбаева Шайза Шаимовна</t>
  </si>
  <si>
    <t>Рудь Наталья Васильевна</t>
  </si>
  <si>
    <t>Тавтанова  Айнагуль  Бегайдаровна</t>
  </si>
  <si>
    <t>Фишер  Екатерина Григорьевна</t>
  </si>
  <si>
    <t>Фишер Екатерина Григорьевна</t>
  </si>
  <si>
    <t>Медсестра</t>
  </si>
  <si>
    <t>кух.рабочии</t>
  </si>
  <si>
    <t xml:space="preserve"> музыка мини-центр</t>
  </si>
  <si>
    <t>русский язык мини-центр</t>
  </si>
  <si>
    <t>Абикенова  Алма Жолаушиновна</t>
  </si>
  <si>
    <t>Жакин Аскар Толеубаевич</t>
  </si>
  <si>
    <t>Каньшена Елена Григорьевна</t>
  </si>
  <si>
    <t>Касимова Алма Жакаевна</t>
  </si>
  <si>
    <t>Курсаубаева Майра Омирбаевна</t>
  </si>
  <si>
    <t>Менжасарова  Майра  Ергалиевна</t>
  </si>
  <si>
    <t>Тайшикова Ирина Борисовна</t>
  </si>
  <si>
    <t>Дмитриенко  Олег Николаевич</t>
  </si>
  <si>
    <t>Курсаубаев Багдат Сайлауович</t>
  </si>
  <si>
    <t>Хайруллина  Минзиля Фаритовна</t>
  </si>
  <si>
    <t>Шахарова Кадиша Шугаевна</t>
  </si>
  <si>
    <t>Байкенова Сауле  Кереевна</t>
  </si>
  <si>
    <t>Назаров  Талгат Жусупович</t>
  </si>
  <si>
    <t>Айдамирова Сацита Хусаиновна</t>
  </si>
  <si>
    <t>Бурумбаева Гульнар  Тажигалиевна</t>
  </si>
  <si>
    <t>рабочии</t>
  </si>
  <si>
    <t>водитель</t>
  </si>
  <si>
    <t>МОП -техничка</t>
  </si>
  <si>
    <t>МОП-техничка</t>
  </si>
  <si>
    <t xml:space="preserve"> МОП-электрик</t>
  </si>
  <si>
    <t>Алкенова Нурсулу Амандыковна</t>
  </si>
  <si>
    <t xml:space="preserve">завуч </t>
  </si>
  <si>
    <t>Аскар Ерлан</t>
  </si>
  <si>
    <t>Акпаева Жанат Каримбековна</t>
  </si>
  <si>
    <t>Абдигожина Мадина Тулегеновна</t>
  </si>
  <si>
    <t>декретный отпуск</t>
  </si>
  <si>
    <t xml:space="preserve">Акшулакова Айгуль Тургуновна </t>
  </si>
  <si>
    <t>Амандық Жансұлу Ерболатқызы</t>
  </si>
  <si>
    <t>Булегенов Ербол Серикпаевич</t>
  </si>
  <si>
    <t>Бекишев Адил Трарканович</t>
  </si>
  <si>
    <t>Дәбиева Нурсәуле Саттарқызы</t>
  </si>
  <si>
    <t>начальные классы 4 "а"</t>
  </si>
  <si>
    <t>Докей Туя</t>
  </si>
  <si>
    <t>начальные классы 2 "б"</t>
  </si>
  <si>
    <t xml:space="preserve">Джиенгарина Аридаш Мырзагалиевна </t>
  </si>
  <si>
    <t>начальные классы 4"ә"</t>
  </si>
  <si>
    <t>Ерденова Гулбану Тиыштыкбаевана</t>
  </si>
  <si>
    <t>начальные классы 1"ә"</t>
  </si>
  <si>
    <t xml:space="preserve">Ермекбаева Сайран Сапаровна </t>
  </si>
  <si>
    <t>Есмаганбетова Тоты Сейтмагамбетовна</t>
  </si>
  <si>
    <t>начальные классы 3 "а"</t>
  </si>
  <si>
    <t xml:space="preserve">Есенгулова Лида   </t>
  </si>
  <si>
    <t xml:space="preserve">Ержан Айгерім </t>
  </si>
  <si>
    <t>пред школа</t>
  </si>
  <si>
    <t>Жилгельдина Бидаш Сабыржановна</t>
  </si>
  <si>
    <t>Жаксыбаев Нурлан Кошкарбаевич</t>
  </si>
  <si>
    <t>религлведение основы права бизнес и предпринимат</t>
  </si>
  <si>
    <t>Искакова Багила Нурбековна</t>
  </si>
  <si>
    <t>Жаксыбаева Сая Турсыновна</t>
  </si>
  <si>
    <t>Жәнімхан Нұрилаш</t>
  </si>
  <si>
    <t>завуч по начал. кл</t>
  </si>
  <si>
    <t>Караулова Айгуль Абильмажиновна</t>
  </si>
  <si>
    <t>Кенжегарина Асемгуль Каиргельдиновна</t>
  </si>
  <si>
    <t xml:space="preserve">Каппасова Меруерт Мырзагуловна </t>
  </si>
  <si>
    <t>начальные классы 1 "а"</t>
  </si>
  <si>
    <t xml:space="preserve">Кульбаева Гульшат Кадыровна </t>
  </si>
  <si>
    <t xml:space="preserve">Мукушев Жунус Шамиханович </t>
  </si>
  <si>
    <t>нвп</t>
  </si>
  <si>
    <t>Нығмет Ержан</t>
  </si>
  <si>
    <t>Отегенова Ругайда Курмановна</t>
  </si>
  <si>
    <t>Смагулова Бахыт Сериковна</t>
  </si>
  <si>
    <t>завуч по воспит. работе</t>
  </si>
  <si>
    <t>Тулегенова Назира Сериковна</t>
  </si>
  <si>
    <t>Тукушева Зауреш Амангельдиновна</t>
  </si>
  <si>
    <t>Токбергенова Айгерим Кайроллаевна</t>
  </si>
  <si>
    <t>Тулегенов Асылбек Арыстанович</t>
  </si>
  <si>
    <t xml:space="preserve">Туйкаева Дана Кабдулманатовна </t>
  </si>
  <si>
    <t>художест. руков</t>
  </si>
  <si>
    <t>Хурмет Нурдыбек</t>
  </si>
  <si>
    <t>Абаеведение</t>
  </si>
  <si>
    <t xml:space="preserve">Тохмаганбетова Асем Каримжановна </t>
  </si>
  <si>
    <t>Шаяхметова Гульзат Турлыбаевна</t>
  </si>
  <si>
    <t>ШахметоваАсемгул Назымбековна</t>
  </si>
  <si>
    <t>Шакеева Мина Ескеновна</t>
  </si>
  <si>
    <t>завуч по научной раб</t>
  </si>
  <si>
    <t>Орымбаева Фатима Бейбутовна</t>
  </si>
  <si>
    <t xml:space="preserve">лаборант </t>
  </si>
  <si>
    <t xml:space="preserve">Баракбаева Рахима Төлеуқызы  </t>
  </si>
  <si>
    <t>Амрина Гульмира Атамбаевна</t>
  </si>
  <si>
    <t>начальные классы 3 "б"</t>
  </si>
  <si>
    <t>Ақтайлак Жанаргуль</t>
  </si>
  <si>
    <t>начальные классы 3 "ә"</t>
  </si>
  <si>
    <t>Ауезова Замзагуль Тургановна</t>
  </si>
  <si>
    <t xml:space="preserve">биология </t>
  </si>
  <si>
    <t>Ауезханова Бибигуль Ыхласовна</t>
  </si>
  <si>
    <t>начальные классы 2"ә"</t>
  </si>
  <si>
    <t>Байдашева Гульмира  Муратовна</t>
  </si>
  <si>
    <t>Балабекова Гульжан Бирликовна</t>
  </si>
  <si>
    <t>начальные классы 2"а"</t>
  </si>
  <si>
    <t>Нагашыбаев Нурболат Ермуратович</t>
  </si>
  <si>
    <t>Таженова Гульбану Картаевна</t>
  </si>
  <si>
    <t>начальные классы 4"б"</t>
  </si>
  <si>
    <t>Халел Марзия</t>
  </si>
  <si>
    <t>начальные классы 1"б"</t>
  </si>
  <si>
    <t xml:space="preserve">Шаяхметова Гульзат Турлыбаевна </t>
  </si>
  <si>
    <t xml:space="preserve">Сатыбаева Нургуль Дабиевна </t>
  </si>
  <si>
    <t>Кенжегарина Асемгуль Кайргельдиновна</t>
  </si>
  <si>
    <t>Ержан Айгерим</t>
  </si>
  <si>
    <t>Караулова Айгуль Абилмажиновна</t>
  </si>
  <si>
    <t>русский язык предшкола</t>
  </si>
  <si>
    <t xml:space="preserve">Альшорин Толенды </t>
  </si>
  <si>
    <t>Байгажина Жанат Кайрушевна</t>
  </si>
  <si>
    <t>Калиев Қунантай  Есмағанбетович</t>
  </si>
  <si>
    <t xml:space="preserve">Купеева Баян Камитовна  </t>
  </si>
  <si>
    <t xml:space="preserve">Кудайназарова Аймекен  Умирзаковна  </t>
  </si>
  <si>
    <t xml:space="preserve">Мергенбаева Кульпаш Сейтжановна  </t>
  </si>
  <si>
    <t xml:space="preserve">Мергенбаев Жолаушы Танатарович  </t>
  </si>
  <si>
    <t xml:space="preserve">Нурманов Госман Кенесович  </t>
  </si>
  <si>
    <t xml:space="preserve">Наурызбаева  Айслу Куандыковна  </t>
  </si>
  <si>
    <t xml:space="preserve">Отегенов Нуриден Зейноллиевич  </t>
  </si>
  <si>
    <t xml:space="preserve">Попов Геннадий Семенович  </t>
  </si>
  <si>
    <t xml:space="preserve">Токбергенова Гульжан Сагындыковна  </t>
  </si>
  <si>
    <t xml:space="preserve">Орымбаева Фатима Бейбутовна </t>
  </si>
  <si>
    <t>секретарь, лаборант</t>
  </si>
  <si>
    <t>завхоз, рабочий</t>
  </si>
  <si>
    <t>слесарь</t>
  </si>
  <si>
    <t>КГУ "Средняя школа №7 города Атбасар  отдела образования Атбасарского района"</t>
  </si>
  <si>
    <t>Токтыбаева Гуим Рымхановна</t>
  </si>
  <si>
    <t>Қазымбек Индира Куанышбайқызы</t>
  </si>
  <si>
    <t>Смагуова Рауза Назымбековна</t>
  </si>
  <si>
    <t>Сексенбаева Махабат Амировна</t>
  </si>
  <si>
    <t>Алпысова Гулден Каирбаевна</t>
  </si>
  <si>
    <t>Тулебаева Акерке Шагановна</t>
  </si>
  <si>
    <t>Смагулова Дамеле Ашмухановна</t>
  </si>
  <si>
    <t>Бағдат Мырзабек</t>
  </si>
  <si>
    <t>география,религиоведения</t>
  </si>
  <si>
    <t>Ахметова Света Нуршақызы</t>
  </si>
  <si>
    <t>биоогия</t>
  </si>
  <si>
    <t>Нажикенова Женискуль Бодешовна</t>
  </si>
  <si>
    <t>Отегенова Ругаида Курмановна</t>
  </si>
  <si>
    <t>Базарбаев Уралбек Дулатович</t>
  </si>
  <si>
    <t>Искакова Алмагул Алибековна</t>
  </si>
  <si>
    <t>Акшулаков Айтуган Жаксыбаевич</t>
  </si>
  <si>
    <t>худ.труд</t>
  </si>
  <si>
    <t xml:space="preserve"> Тилеген Алтынай ., худ.труд</t>
  </si>
  <si>
    <t>худ.труд.</t>
  </si>
  <si>
    <t>Немеренко Залина Бекхановна</t>
  </si>
  <si>
    <t>Тұрлыбекова Жұлдыз құдыреттулаевна</t>
  </si>
  <si>
    <t>Бейсебаева Гулзада Есилевна</t>
  </si>
  <si>
    <t>самопознания</t>
  </si>
  <si>
    <t>Хабай Маржангүл</t>
  </si>
  <si>
    <t>замдиректора учебной части</t>
  </si>
  <si>
    <t>Основы предпринимательства и бизнеса</t>
  </si>
  <si>
    <t>Абдуллина Дана Муратбековна</t>
  </si>
  <si>
    <t>анл.язык</t>
  </si>
  <si>
    <t>Коныбаева Шолпан Аманбековна</t>
  </si>
  <si>
    <t>Ауезов Кайсарбек Серикович</t>
  </si>
  <si>
    <t>физкультура</t>
  </si>
  <si>
    <t>Закарин Мейрам Серикович</t>
  </si>
  <si>
    <t>Абдрахманова Айнур Сабыровна</t>
  </si>
  <si>
    <t>Тилеген Алтынай</t>
  </si>
  <si>
    <t>Асанбаев Сейфулла Каиржанович</t>
  </si>
  <si>
    <t>Ескеева Гулжахан Кусайновна</t>
  </si>
  <si>
    <t>Кемерова Умит Есенамановна</t>
  </si>
  <si>
    <t>Шахметова Балерке Дахаевна</t>
  </si>
  <si>
    <t>Мулдахметова Гульсана Нуркельдиновна</t>
  </si>
  <si>
    <t>Кабатова Алия Ибрагимовна</t>
  </si>
  <si>
    <t>Иманбаева Айгул Абикеновна</t>
  </si>
  <si>
    <t>Баянова Камшат Каиржановна</t>
  </si>
  <si>
    <t>Абдуллина Дана Муратовна</t>
  </si>
  <si>
    <t>Каппасова Айнур Нагизхановна</t>
  </si>
  <si>
    <t>Кабдешова Жазира Нурлановна</t>
  </si>
  <si>
    <t>Вороненко Ирина Александровна</t>
  </si>
  <si>
    <t>Замдиректора воспит.работе, учитель</t>
  </si>
  <si>
    <t>Замдиректора , учитель</t>
  </si>
  <si>
    <t xml:space="preserve">Вакансия </t>
  </si>
  <si>
    <t>самопознание предшклоа</t>
  </si>
  <si>
    <t xml:space="preserve"> музыки мини-центр</t>
  </si>
  <si>
    <t xml:space="preserve"> русского языка мини-центр</t>
  </si>
  <si>
    <t xml:space="preserve">учител </t>
  </si>
  <si>
    <t xml:space="preserve">музыкальный руководитель </t>
  </si>
  <si>
    <t>Тынжанова Рысгуль Какимовна</t>
  </si>
  <si>
    <t>Жакпарова Гульдана Нагметолловна</t>
  </si>
  <si>
    <t>Бондаренко Анастасия Андреевна</t>
  </si>
  <si>
    <t>информатика, музыка</t>
  </si>
  <si>
    <t>Нурбек Жанар</t>
  </si>
  <si>
    <t xml:space="preserve">начальные классы </t>
  </si>
  <si>
    <t>Муратова Индира Сериковка</t>
  </si>
  <si>
    <t>Тремпельченко Светлана Михайловна</t>
  </si>
  <si>
    <t>Миронова Лейла Михайловна</t>
  </si>
  <si>
    <t xml:space="preserve">начальные классы, самопознание </t>
  </si>
  <si>
    <t xml:space="preserve">Захаров Валентин Васильевич </t>
  </si>
  <si>
    <t xml:space="preserve">физическая культура </t>
  </si>
  <si>
    <t>Гладченко Верооника Анатольевна</t>
  </si>
  <si>
    <t>Шабаршина Виктория сергеевна</t>
  </si>
  <si>
    <t>Художественный труд, биология</t>
  </si>
  <si>
    <t>Туружанова Гульнар саматовна</t>
  </si>
  <si>
    <t>математика, физика</t>
  </si>
  <si>
    <t>Джакупова Гульнар Джаманбаевна</t>
  </si>
  <si>
    <t>история, право, религеовединие, география, библиотекарь 0,5</t>
  </si>
  <si>
    <t>Омельяненко Инга Николаевна</t>
  </si>
  <si>
    <t xml:space="preserve"> химия</t>
  </si>
  <si>
    <t>Балгинова Роза Капппасовна</t>
  </si>
  <si>
    <t>Панкратова Ольга Владимировна</t>
  </si>
  <si>
    <t>Кучерявая Наталья Владимировна</t>
  </si>
  <si>
    <t>Айтикова Гульзум Мейрамовна</t>
  </si>
  <si>
    <t>Тынжанова  Гульбаршин Нурхамитовна</t>
  </si>
  <si>
    <t>Объедков Валентин Васильевич</t>
  </si>
  <si>
    <t>строж</t>
  </si>
  <si>
    <t>Абдыкаримов Арман  Абаевич</t>
  </si>
  <si>
    <t>Панкратов Василий Михайлович</t>
  </si>
  <si>
    <t>КГУ "Адырской основной школе отдела образования Атбасарского района"</t>
  </si>
  <si>
    <t>Гузева Светлана Николаевна</t>
  </si>
  <si>
    <t>Гладченко Вероника сергеевна</t>
  </si>
  <si>
    <t>Классен Лидия Гергардовна</t>
  </si>
  <si>
    <t>Маженова Жанара Жумабековна</t>
  </si>
  <si>
    <t>учитель казахского языка в мини-центра</t>
  </si>
  <si>
    <t>учитель по музыке в мини-центра</t>
  </si>
  <si>
    <t>Искакова Салтан Айтжановна</t>
  </si>
  <si>
    <t xml:space="preserve">повар </t>
  </si>
  <si>
    <t>Джаукпарова Алина Шермухановна.</t>
  </si>
  <si>
    <t>Тастемирова Анар Нургожановна</t>
  </si>
  <si>
    <t>Аитикова Аягоз Темирболатовна</t>
  </si>
  <si>
    <t xml:space="preserve">директор 1 ст., учитель  </t>
  </si>
  <si>
    <t>Завуч 0,5, учитель</t>
  </si>
  <si>
    <t xml:space="preserve">Завуч по воспитательной работе 0,5, учитель  </t>
  </si>
  <si>
    <t>психолог 0,5, учитель</t>
  </si>
  <si>
    <t>Азимхан Бакытгуль                (декретном отпуске)</t>
  </si>
  <si>
    <t xml:space="preserve">вожатый </t>
  </si>
  <si>
    <t>Бекей Айнур</t>
  </si>
  <si>
    <t xml:space="preserve">музыка и пения </t>
  </si>
  <si>
    <t xml:space="preserve">Габбасова Баян Салмухановна </t>
  </si>
  <si>
    <t xml:space="preserve"> русского языка и литературы </t>
  </si>
  <si>
    <t xml:space="preserve">Ербалина  Слушаш Нурбаевна </t>
  </si>
  <si>
    <t>учитель  начальных  классах</t>
  </si>
  <si>
    <t xml:space="preserve">Искакова Гульден Тлеугабыловна </t>
  </si>
  <si>
    <t xml:space="preserve"> математика </t>
  </si>
  <si>
    <t xml:space="preserve">  физики  </t>
  </si>
  <si>
    <t xml:space="preserve">Капышева Аймгуль Хамитовна </t>
  </si>
  <si>
    <t xml:space="preserve"> технологий</t>
  </si>
  <si>
    <t xml:space="preserve">Кенжебаева Зухра Куанышбековна </t>
  </si>
  <si>
    <t xml:space="preserve"> самопознание </t>
  </si>
  <si>
    <t xml:space="preserve">Коспаева Алия Жандосовна </t>
  </si>
  <si>
    <t xml:space="preserve"> начальных  классов</t>
  </si>
  <si>
    <t xml:space="preserve">Мусайф Жанар </t>
  </si>
  <si>
    <t xml:space="preserve"> биологии</t>
  </si>
  <si>
    <t xml:space="preserve"> психолог</t>
  </si>
  <si>
    <t xml:space="preserve">Мустафина Динара Сайрановна </t>
  </si>
  <si>
    <t xml:space="preserve"> англский язык</t>
  </si>
  <si>
    <t xml:space="preserve">Калиева  Асемгуль Жанатовна </t>
  </si>
  <si>
    <t xml:space="preserve"> информатик</t>
  </si>
  <si>
    <t>Тойшубекова Бакытжамал Ануарбековна</t>
  </si>
  <si>
    <t xml:space="preserve">Тойшубекова Айгуль Тураровна </t>
  </si>
  <si>
    <t xml:space="preserve">Тойшубеков  Булат  </t>
  </si>
  <si>
    <t xml:space="preserve"> физический  культуры</t>
  </si>
  <si>
    <t xml:space="preserve">Нажикенова Женискуль  Бодешовна </t>
  </si>
  <si>
    <t>Хурамхоз  Жимсбэк</t>
  </si>
  <si>
    <t xml:space="preserve"> истории</t>
  </si>
  <si>
    <t xml:space="preserve">Харахыз Бакытгуль </t>
  </si>
  <si>
    <t>геогрфия</t>
  </si>
  <si>
    <t xml:space="preserve">библиотекарь </t>
  </si>
  <si>
    <t xml:space="preserve">Шаханова Гульзира Давлетбековна </t>
  </si>
  <si>
    <t xml:space="preserve">медсестра  </t>
  </si>
  <si>
    <t>учитель русский язык и литературы</t>
  </si>
  <si>
    <t xml:space="preserve">Дауылбаева  Роза Рахметтолаевна </t>
  </si>
  <si>
    <t xml:space="preserve">Куснутдинова Зухра  Каюдулмановна </t>
  </si>
  <si>
    <t>воспитатель мини-центраа</t>
  </si>
  <si>
    <t>учитель русского языка и литератруы</t>
  </si>
  <si>
    <t xml:space="preserve">учиель музыка и пения </t>
  </si>
  <si>
    <t xml:space="preserve">мед сестра </t>
  </si>
  <si>
    <t xml:space="preserve"> Бакыт Жанареке  (декретном отпуске)</t>
  </si>
  <si>
    <t xml:space="preserve">воспиатель </t>
  </si>
  <si>
    <t>Бегежанов Кенжебулат Хамитович</t>
  </si>
  <si>
    <t>Беркимбаев   Шермуханбет Салимжанович</t>
  </si>
  <si>
    <t>Долда Асемгуль</t>
  </si>
  <si>
    <t xml:space="preserve">Дауылбаев Бораш Насырович </t>
  </si>
  <si>
    <t xml:space="preserve">Искаков Манарбек Кабдулахметович </t>
  </si>
  <si>
    <t xml:space="preserve">Крузе СветланаАнатольевна </t>
  </si>
  <si>
    <t>Кодзасов Николай Рустемович</t>
  </si>
  <si>
    <t>Кусаинова Раушан Садуовна</t>
  </si>
  <si>
    <t>Куттумбетова Анархан Елубаевна</t>
  </si>
  <si>
    <t xml:space="preserve">Нуркина Сауле
 Занулиновна
</t>
  </si>
  <si>
    <t>Рашит Майраш</t>
  </si>
  <si>
    <t xml:space="preserve">Сарбалакова Жадра Майдановна </t>
  </si>
  <si>
    <t>Сарсенгалиева Макпал Имашевна</t>
  </si>
  <si>
    <t>Тайбагарова  Зубайра Куанышбековна</t>
  </si>
  <si>
    <t>Бейсембаева Айкуль Зайнуловна</t>
  </si>
  <si>
    <t>Балакаева Шолпан Серикпаевна</t>
  </si>
  <si>
    <t>Жатаева Салтанат Ануаровна</t>
  </si>
  <si>
    <t>Тойшубекова Ляззат Габдугафаровна</t>
  </si>
  <si>
    <t>Харамес Караба</t>
  </si>
  <si>
    <t>сантехник</t>
  </si>
  <si>
    <t xml:space="preserve">Делопроизв
лаборант
</t>
  </si>
  <si>
    <t>помощник повара</t>
  </si>
  <si>
    <t>кладовщик</t>
  </si>
  <si>
    <t>прачка</t>
  </si>
  <si>
    <t>КГУ "Средней школы №2  села Бастау отдела образования Атбасарского района"</t>
  </si>
  <si>
    <t>Баегизова Диана Шенебековна</t>
  </si>
  <si>
    <t>Брик Оксана Яковлевна</t>
  </si>
  <si>
    <t>Жакупова Даметкен Сериковна</t>
  </si>
  <si>
    <t>русский язык и русская литература</t>
  </si>
  <si>
    <t>Исмаганбетова Толкын Амангельдиевна</t>
  </si>
  <si>
    <t xml:space="preserve">Казахский язык, Информатика, </t>
  </si>
  <si>
    <t>Копарова Зиникамал Ислямовна</t>
  </si>
  <si>
    <t>Нурпеисов Сагындык Даулетович</t>
  </si>
  <si>
    <t>Омурзакова Алма Сериковна</t>
  </si>
  <si>
    <t>Оспанова Назига Касымбековна</t>
  </si>
  <si>
    <t>Попович Николай Парфентьевич</t>
  </si>
  <si>
    <t>Радченко Ольга Николаевна</t>
  </si>
  <si>
    <t>Радченко Дмитрий Вячеславович</t>
  </si>
  <si>
    <t>история, география</t>
  </si>
  <si>
    <t>Хусаинова Мейрамкуль Казмаганбетовна</t>
  </si>
  <si>
    <t>Казахский язык и литература, русская литература</t>
  </si>
  <si>
    <t>КГУ "Бейсхазретская основная школа отдела образования Атбасарского района"</t>
  </si>
  <si>
    <t>Бурашева А.К.</t>
  </si>
  <si>
    <t>Кайржанова Р.С.</t>
  </si>
  <si>
    <t>Копаров С.И.</t>
  </si>
  <si>
    <t>Максутова Б.М.</t>
  </si>
  <si>
    <t xml:space="preserve">Мессер В.А. </t>
  </si>
  <si>
    <t>Омурзакова К.М.</t>
  </si>
  <si>
    <t>Черкасова Л.И.</t>
  </si>
  <si>
    <t>Нурпеисов С.Д</t>
  </si>
  <si>
    <t xml:space="preserve">Директор </t>
  </si>
  <si>
    <t>Жакупова Д.С.</t>
  </si>
  <si>
    <t>Зам. директора по учебно-воспитательной работе</t>
  </si>
  <si>
    <t>Радченко О.Н</t>
  </si>
  <si>
    <t>Зам.  по ВР</t>
  </si>
  <si>
    <t>Хусаинова М.К.</t>
  </si>
  <si>
    <t xml:space="preserve">Переводчик </t>
  </si>
  <si>
    <t>Бурашев А.С.</t>
  </si>
  <si>
    <t>Баегизова Д.Ш.</t>
  </si>
  <si>
    <t>Вожатая</t>
  </si>
  <si>
    <t>Козыбакова Г.Д.</t>
  </si>
  <si>
    <t>Оспанова Н.К.</t>
  </si>
  <si>
    <t>Достаева С.М.</t>
  </si>
  <si>
    <t>КГУ "Борисовская средняя школа отдела образования Атбасарского района"</t>
  </si>
  <si>
    <t>Бекк Елизавета Сергеевна</t>
  </si>
  <si>
    <t>Буряк Галина Владимировна</t>
  </si>
  <si>
    <t>завуч, учитель истории</t>
  </si>
  <si>
    <t>Буряк Карлыгаш Маратовна</t>
  </si>
  <si>
    <t>Вундер Вера Викторовна</t>
  </si>
  <si>
    <t>учитель начальных классов</t>
  </si>
  <si>
    <t>Глушко Светлана Михайловна</t>
  </si>
  <si>
    <t xml:space="preserve">Учитель начальных классов </t>
  </si>
  <si>
    <t>Гольцева Ирина Владимировна</t>
  </si>
  <si>
    <t xml:space="preserve">Воспитатель </t>
  </si>
  <si>
    <t>Джакупова Турсун Жусуповна.</t>
  </si>
  <si>
    <t>учитель математики</t>
  </si>
  <si>
    <t>Елисеев Алексей Константинович</t>
  </si>
  <si>
    <t>Каракыз Айнагуль</t>
  </si>
  <si>
    <t>Кайзер Федор Владимирович</t>
  </si>
  <si>
    <t>преподователь НВП</t>
  </si>
  <si>
    <t>НВП, физкультура</t>
  </si>
  <si>
    <t>Кожахметова Лаззат Кабиденовна</t>
  </si>
  <si>
    <t>Кудерко Тамара Александровна</t>
  </si>
  <si>
    <t>учитель физики</t>
  </si>
  <si>
    <t>Миллер Юлия Анатольевна</t>
  </si>
  <si>
    <t>Михель Наталья Анатольвна</t>
  </si>
  <si>
    <t>Поляковская Елена Ивановна</t>
  </si>
  <si>
    <t xml:space="preserve">самопознание </t>
  </si>
  <si>
    <t>Пономарёв Дмитрий Валерьевич</t>
  </si>
  <si>
    <t>организатор/ учитель информатики</t>
  </si>
  <si>
    <t>Пономарёва Виктория Александровна</t>
  </si>
  <si>
    <t>Рымхан Назигул</t>
  </si>
  <si>
    <t>казахский язык и литература, худ.труд</t>
  </si>
  <si>
    <t>Сандыбаева Мадина Сериковна</t>
  </si>
  <si>
    <t>учитель истории</t>
  </si>
  <si>
    <t>Соколов Сергей  Станиславович</t>
  </si>
  <si>
    <t>учитель физкультуры</t>
  </si>
  <si>
    <t>Соколова Светлана Анатольевна</t>
  </si>
  <si>
    <t>учитель русского языка и литературы</t>
  </si>
  <si>
    <t>Соколова Татьяна Станиславовна</t>
  </si>
  <si>
    <t>учитель русского языка и литературы/ учитель географии</t>
  </si>
  <si>
    <t>русский язык и литература, география, основы предпринемательство и бизнеса</t>
  </si>
  <si>
    <t>Ткач Валентина Александровна</t>
  </si>
  <si>
    <t>Тулебаева Роза Кайрбековна</t>
  </si>
  <si>
    <t>Учитель графики и проектирования, технологии /учитель каз.языка и литературы</t>
  </si>
  <si>
    <t xml:space="preserve">                             казахский язык и литература, графика и проектирование, технология </t>
  </si>
  <si>
    <t>Чернышева Ирина Валентиновна</t>
  </si>
  <si>
    <t>учитель биологии и химии</t>
  </si>
  <si>
    <t>биология, химия</t>
  </si>
  <si>
    <t>Чумак Мира Васильевна</t>
  </si>
  <si>
    <t>Шеремет Светлана Анатольевна</t>
  </si>
  <si>
    <t xml:space="preserve">5ч.              3ч. </t>
  </si>
  <si>
    <t>11ч.</t>
  </si>
  <si>
    <t xml:space="preserve">4ч.        7ч.                              </t>
  </si>
  <si>
    <t>4ч.        5ч.      1ч.</t>
  </si>
  <si>
    <t>3ч.</t>
  </si>
  <si>
    <t>13ч.    4ч.</t>
  </si>
  <si>
    <t>1ч.                1ч.</t>
  </si>
  <si>
    <t>6ч.       5ч.</t>
  </si>
  <si>
    <t>4ч.             4ч.</t>
  </si>
  <si>
    <t>Бекк Елизавета Сергшеевна</t>
  </si>
  <si>
    <t>Бобкова Антонина Николаевна</t>
  </si>
  <si>
    <t>муз рук.</t>
  </si>
  <si>
    <t>муз.рук.</t>
  </si>
  <si>
    <t>Михель Наталья Анатольевна</t>
  </si>
  <si>
    <t>Кенжетаева Мейрамкуль Бахытжановна</t>
  </si>
  <si>
    <t>пом.воспитателя</t>
  </si>
  <si>
    <t>Миллер Светлана Ербулатовна</t>
  </si>
  <si>
    <t>кастелянша/оператор стиральных машин</t>
  </si>
  <si>
    <t>Моор Марина Владимировна</t>
  </si>
  <si>
    <t>Мокиенко Светлана Александровна</t>
  </si>
  <si>
    <t>пом.повара</t>
  </si>
  <si>
    <t>Литовченко Наталья Ивановна</t>
  </si>
  <si>
    <t>пом. Воспитателя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</si>
</sst>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217">
    <xf numFmtId="0" fontId="0" fillId="0" borderId="0" xfId="0"/>
    <xf numFmtId="0" fontId="3" fillId="3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0" fillId="3" borderId="0" xfId="0" applyFill="1"/>
    <xf numFmtId="0" fontId="3" fillId="3" borderId="3" xfId="0" applyFont="1" applyFill="1" applyBorder="1" applyAlignment="1">
      <alignment horizontal="center" vertical="top" wrapText="1"/>
    </xf>
    <xf numFmtId="0" fontId="0" fillId="3" borderId="3" xfId="0" applyFill="1" applyBorder="1"/>
    <xf numFmtId="0" fontId="3" fillId="3" borderId="4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/>
    </xf>
    <xf numFmtId="0" fontId="4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center" wrapText="1"/>
    </xf>
    <xf numFmtId="0" fontId="1" fillId="0" borderId="0" xfId="0" applyFont="1"/>
    <xf numFmtId="0" fontId="6" fillId="4" borderId="3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0" xfId="0" applyAlignment="1">
      <alignment horizontal="left"/>
    </xf>
    <xf numFmtId="0" fontId="0" fillId="3" borderId="0" xfId="0" applyFill="1" applyBorder="1"/>
    <xf numFmtId="0" fontId="0" fillId="0" borderId="0" xfId="0" applyBorder="1"/>
    <xf numFmtId="0" fontId="5" fillId="3" borderId="0" xfId="0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wrapText="1"/>
    </xf>
    <xf numFmtId="0" fontId="7" fillId="3" borderId="3" xfId="0" applyFont="1" applyFill="1" applyBorder="1"/>
    <xf numFmtId="0" fontId="7" fillId="3" borderId="0" xfId="0" applyFont="1" applyFill="1"/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wrapText="1"/>
    </xf>
    <xf numFmtId="0" fontId="3" fillId="3" borderId="0" xfId="0" applyFont="1" applyFill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0" borderId="3" xfId="0" applyFont="1" applyBorder="1"/>
    <xf numFmtId="0" fontId="7" fillId="3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wrapText="1"/>
    </xf>
    <xf numFmtId="0" fontId="7" fillId="3" borderId="0" xfId="0" applyFont="1" applyFill="1" applyAlignment="1">
      <alignment horizontal="left" wrapText="1"/>
    </xf>
    <xf numFmtId="0" fontId="0" fillId="3" borderId="0" xfId="0" applyFill="1" applyAlignment="1"/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/>
    <xf numFmtId="0" fontId="8" fillId="3" borderId="0" xfId="0" applyFont="1" applyFill="1"/>
    <xf numFmtId="0" fontId="12" fillId="0" borderId="0" xfId="0" applyFont="1"/>
    <xf numFmtId="0" fontId="6" fillId="3" borderId="3" xfId="0" applyFont="1" applyFill="1" applyBorder="1" applyAlignment="1">
      <alignment vertical="top" wrapText="1"/>
    </xf>
    <xf numFmtId="0" fontId="3" fillId="3" borderId="13" xfId="0" applyFont="1" applyFill="1" applyBorder="1" applyAlignment="1">
      <alignment horizontal="center" vertical="center" wrapText="1"/>
    </xf>
    <xf numFmtId="0" fontId="0" fillId="3" borderId="13" xfId="0" applyFill="1" applyBorder="1"/>
    <xf numFmtId="0" fontId="6" fillId="0" borderId="3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/>
    </xf>
    <xf numFmtId="16" fontId="6" fillId="3" borderId="3" xfId="0" applyNumberFormat="1" applyFont="1" applyFill="1" applyBorder="1" applyAlignment="1">
      <alignment horizontal="left" vertical="top" wrapText="1"/>
    </xf>
    <xf numFmtId="0" fontId="12" fillId="0" borderId="0" xfId="0" applyFont="1" applyAlignment="1">
      <alignment horizontal="left"/>
    </xf>
    <xf numFmtId="0" fontId="12" fillId="3" borderId="0" xfId="0" applyFont="1" applyFill="1" applyAlignment="1">
      <alignment horizontal="left"/>
    </xf>
    <xf numFmtId="0" fontId="7" fillId="3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top"/>
    </xf>
    <xf numFmtId="0" fontId="13" fillId="3" borderId="3" xfId="0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7" fillId="3" borderId="3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top"/>
    </xf>
    <xf numFmtId="0" fontId="9" fillId="3" borderId="3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vertical="top"/>
    </xf>
    <xf numFmtId="0" fontId="7" fillId="3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vertical="top"/>
    </xf>
    <xf numFmtId="0" fontId="8" fillId="3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/>
    </xf>
    <xf numFmtId="0" fontId="7" fillId="3" borderId="4" xfId="0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0" fontId="7" fillId="0" borderId="3" xfId="0" applyFont="1" applyFill="1" applyBorder="1" applyAlignment="1">
      <alignment vertical="top"/>
    </xf>
    <xf numFmtId="0" fontId="16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top" wrapText="1"/>
    </xf>
    <xf numFmtId="0" fontId="0" fillId="3" borderId="3" xfId="0" applyFill="1" applyBorder="1" applyAlignment="1">
      <alignment vertical="top"/>
    </xf>
    <xf numFmtId="0" fontId="0" fillId="3" borderId="3" xfId="0" applyFont="1" applyFill="1" applyBorder="1" applyAlignment="1">
      <alignment vertical="top"/>
    </xf>
    <xf numFmtId="0" fontId="0" fillId="3" borderId="3" xfId="0" applyFont="1" applyFill="1" applyBorder="1"/>
    <xf numFmtId="0" fontId="0" fillId="3" borderId="4" xfId="0" applyFont="1" applyFill="1" applyBorder="1"/>
    <xf numFmtId="0" fontId="0" fillId="3" borderId="4" xfId="0" applyFill="1" applyBorder="1"/>
    <xf numFmtId="0" fontId="17" fillId="3" borderId="3" xfId="0" applyFont="1" applyFill="1" applyBorder="1" applyAlignment="1">
      <alignment horizontal="left" vertical="top" wrapText="1"/>
    </xf>
    <xf numFmtId="164" fontId="17" fillId="3" borderId="3" xfId="0" applyNumberFormat="1" applyFont="1" applyFill="1" applyBorder="1" applyAlignment="1">
      <alignment horizontal="left" vertical="top" wrapText="1"/>
    </xf>
    <xf numFmtId="0" fontId="17" fillId="3" borderId="3" xfId="0" applyFont="1" applyFill="1" applyBorder="1" applyAlignment="1">
      <alignment horizontal="left" vertical="top"/>
    </xf>
    <xf numFmtId="0" fontId="17" fillId="0" borderId="3" xfId="0" applyFont="1" applyFill="1" applyBorder="1" applyAlignment="1">
      <alignment vertical="top"/>
    </xf>
    <xf numFmtId="0" fontId="17" fillId="0" borderId="3" xfId="0" applyFont="1" applyBorder="1" applyAlignment="1">
      <alignment vertical="top" wrapText="1"/>
    </xf>
    <xf numFmtId="0" fontId="17" fillId="3" borderId="3" xfId="0" applyFont="1" applyFill="1" applyBorder="1" applyAlignment="1">
      <alignment vertical="top" wrapText="1"/>
    </xf>
    <xf numFmtId="0" fontId="17" fillId="3" borderId="3" xfId="0" applyFont="1" applyFill="1" applyBorder="1" applyAlignment="1">
      <alignment vertical="top"/>
    </xf>
    <xf numFmtId="0" fontId="0" fillId="3" borderId="3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7" fillId="3" borderId="6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/>
    </xf>
    <xf numFmtId="164" fontId="7" fillId="3" borderId="3" xfId="0" applyNumberFormat="1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0" fillId="3" borderId="0" xfId="0" applyFill="1" applyAlignment="1">
      <alignment horizontal="center" vertical="top"/>
    </xf>
    <xf numFmtId="164" fontId="8" fillId="3" borderId="3" xfId="0" applyNumberFormat="1" applyFont="1" applyFill="1" applyBorder="1" applyAlignment="1">
      <alignment horizontal="left" wrapText="1"/>
    </xf>
    <xf numFmtId="0" fontId="10" fillId="3" borderId="3" xfId="0" applyFont="1" applyFill="1" applyBorder="1" applyAlignment="1">
      <alignment horizontal="center" vertical="center" wrapText="1"/>
    </xf>
    <xf numFmtId="0" fontId="8" fillId="0" borderId="0" xfId="0" applyFont="1"/>
    <xf numFmtId="0" fontId="8" fillId="3" borderId="6" xfId="0" applyFont="1" applyFill="1" applyBorder="1" applyAlignment="1">
      <alignment horizontal="left" wrapText="1"/>
    </xf>
    <xf numFmtId="164" fontId="8" fillId="3" borderId="6" xfId="0" applyNumberFormat="1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left"/>
    </xf>
    <xf numFmtId="0" fontId="14" fillId="3" borderId="3" xfId="0" applyFont="1" applyFill="1" applyBorder="1" applyAlignment="1">
      <alignment horizontal="left" wrapText="1"/>
    </xf>
    <xf numFmtId="0" fontId="8" fillId="3" borderId="14" xfId="0" applyFont="1" applyFill="1" applyBorder="1" applyAlignment="1">
      <alignment horizontal="left" wrapText="1"/>
    </xf>
    <xf numFmtId="0" fontId="14" fillId="3" borderId="14" xfId="0" applyFont="1" applyFill="1" applyBorder="1" applyAlignment="1">
      <alignment horizontal="left" wrapText="1"/>
    </xf>
    <xf numFmtId="0" fontId="8" fillId="3" borderId="0" xfId="0" applyFont="1" applyFill="1" applyBorder="1" applyAlignment="1">
      <alignment horizontal="left" wrapText="1"/>
    </xf>
    <xf numFmtId="2" fontId="8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0" xfId="0" applyFont="1"/>
    <xf numFmtId="0" fontId="6" fillId="3" borderId="0" xfId="0" applyFont="1" applyFill="1"/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6" fillId="0" borderId="3" xfId="0" applyFont="1" applyBorder="1"/>
    <xf numFmtId="0" fontId="6" fillId="0" borderId="0" xfId="0" applyFont="1" applyAlignment="1"/>
    <xf numFmtId="0" fontId="7" fillId="0" borderId="0" xfId="0" applyFont="1"/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/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/>
    <xf numFmtId="0" fontId="3" fillId="3" borderId="0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7" fillId="3" borderId="0" xfId="0" applyFont="1" applyFill="1" applyAlignment="1"/>
    <xf numFmtId="0" fontId="7" fillId="3" borderId="0" xfId="0" applyFont="1" applyFill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Alignment="1"/>
    <xf numFmtId="0" fontId="7" fillId="3" borderId="0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top" wrapText="1"/>
    </xf>
    <xf numFmtId="0" fontId="7" fillId="3" borderId="5" xfId="0" applyFont="1" applyFill="1" applyBorder="1" applyAlignment="1">
      <alignment vertical="top" wrapText="1"/>
    </xf>
    <xf numFmtId="0" fontId="7" fillId="3" borderId="6" xfId="0" applyFont="1" applyFill="1" applyBorder="1" applyAlignment="1">
      <alignment vertical="top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0" fillId="0" borderId="0" xfId="0" applyAlignment="1"/>
    <xf numFmtId="0" fontId="1" fillId="0" borderId="0" xfId="0" applyFont="1" applyAlignment="1"/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0" fontId="19" fillId="3" borderId="0" xfId="0" applyFont="1" applyFill="1" applyAlignment="1">
      <alignment horizontal="center" vertical="center" wrapText="1"/>
    </xf>
    <xf numFmtId="0" fontId="12" fillId="0" borderId="0" xfId="0" applyFont="1" applyAlignment="1"/>
    <xf numFmtId="0" fontId="16" fillId="3" borderId="0" xfId="0" applyFont="1" applyFill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20" fillId="0" borderId="0" xfId="0" applyFont="1" applyAlignment="1"/>
    <xf numFmtId="0" fontId="16" fillId="3" borderId="0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0"/>
  <sheetViews>
    <sheetView topLeftCell="A88" workbookViewId="0">
      <selection activeCell="I95" sqref="I95"/>
    </sheetView>
  </sheetViews>
  <sheetFormatPr defaultRowHeight="15.75"/>
  <cols>
    <col min="1" max="1" width="38.28515625" style="30" customWidth="1"/>
    <col min="2" max="2" width="24" style="31" customWidth="1"/>
    <col min="3" max="3" width="20.42578125" style="32" customWidth="1"/>
    <col min="4" max="4" width="9.140625" style="30"/>
    <col min="5" max="7" width="0" style="3" hidden="1" customWidth="1"/>
  </cols>
  <sheetData>
    <row r="1" spans="1:7" ht="15">
      <c r="A1" s="135" t="s">
        <v>78</v>
      </c>
      <c r="B1" s="136"/>
      <c r="C1" s="136"/>
      <c r="D1" s="136"/>
      <c r="E1" s="136"/>
      <c r="F1" s="136"/>
      <c r="G1" s="136"/>
    </row>
    <row r="2" spans="1:7" ht="15">
      <c r="A2" s="137" t="s">
        <v>76</v>
      </c>
      <c r="B2" s="136"/>
      <c r="C2" s="136"/>
      <c r="D2" s="136"/>
      <c r="E2" s="136"/>
      <c r="F2" s="136"/>
      <c r="G2" s="136"/>
    </row>
    <row r="3" spans="1:7" ht="15">
      <c r="A3" s="138" t="s">
        <v>163</v>
      </c>
      <c r="B3" s="139"/>
      <c r="C3" s="139"/>
      <c r="D3" s="139"/>
      <c r="E3" s="139"/>
      <c r="F3" s="139"/>
      <c r="G3" s="139"/>
    </row>
    <row r="4" spans="1:7" ht="15">
      <c r="A4" s="140"/>
      <c r="B4" s="136"/>
      <c r="C4" s="136"/>
      <c r="D4" s="136"/>
      <c r="E4" s="136"/>
      <c r="F4" s="136"/>
      <c r="G4" s="136"/>
    </row>
    <row r="5" spans="1:7" ht="15" customHeight="1">
      <c r="A5" s="141" t="s">
        <v>0</v>
      </c>
      <c r="B5" s="144" t="s">
        <v>1</v>
      </c>
      <c r="C5" s="144" t="s">
        <v>2</v>
      </c>
      <c r="D5" s="147" t="s">
        <v>3</v>
      </c>
      <c r="E5" s="148" t="s">
        <v>49</v>
      </c>
      <c r="F5" s="148"/>
      <c r="G5" s="148"/>
    </row>
    <row r="6" spans="1:7" ht="15">
      <c r="A6" s="142"/>
      <c r="B6" s="145"/>
      <c r="C6" s="145"/>
      <c r="D6" s="147"/>
      <c r="E6" s="148"/>
      <c r="F6" s="148"/>
      <c r="G6" s="148"/>
    </row>
    <row r="7" spans="1:7" ht="15">
      <c r="A7" s="142"/>
      <c r="B7" s="145"/>
      <c r="C7" s="145"/>
      <c r="D7" s="147"/>
      <c r="E7" s="148"/>
      <c r="F7" s="148"/>
      <c r="G7" s="148"/>
    </row>
    <row r="8" spans="1:7" ht="15">
      <c r="A8" s="143"/>
      <c r="B8" s="146"/>
      <c r="C8" s="146"/>
      <c r="D8" s="147"/>
      <c r="E8" s="1" t="s">
        <v>50</v>
      </c>
      <c r="F8" s="1" t="s">
        <v>51</v>
      </c>
      <c r="G8" s="1" t="s">
        <v>52</v>
      </c>
    </row>
    <row r="9" spans="1:7" ht="18" customHeight="1">
      <c r="A9" s="25" t="s">
        <v>103</v>
      </c>
      <c r="B9" s="26" t="s">
        <v>5</v>
      </c>
      <c r="C9" s="25" t="s">
        <v>6</v>
      </c>
      <c r="D9" s="27">
        <f t="shared" ref="D9:D72" si="0">E9+F9+G9</f>
        <v>19</v>
      </c>
      <c r="E9" s="1">
        <v>19</v>
      </c>
      <c r="F9" s="1"/>
      <c r="G9" s="1"/>
    </row>
    <row r="10" spans="1:7" ht="20.25" customHeight="1">
      <c r="A10" s="25" t="s">
        <v>104</v>
      </c>
      <c r="B10" s="26" t="s">
        <v>164</v>
      </c>
      <c r="C10" s="25"/>
      <c r="D10" s="27">
        <f t="shared" si="0"/>
        <v>0</v>
      </c>
      <c r="E10" s="1">
        <v>0</v>
      </c>
      <c r="F10" s="1">
        <v>0</v>
      </c>
      <c r="G10" s="1">
        <v>0</v>
      </c>
    </row>
    <row r="11" spans="1:7" ht="21.75" customHeight="1">
      <c r="A11" s="25" t="s">
        <v>105</v>
      </c>
      <c r="B11" s="26" t="s">
        <v>5</v>
      </c>
      <c r="C11" s="25" t="s">
        <v>11</v>
      </c>
      <c r="D11" s="27">
        <f t="shared" si="0"/>
        <v>28</v>
      </c>
      <c r="E11" s="1">
        <v>6</v>
      </c>
      <c r="F11" s="1">
        <v>18</v>
      </c>
      <c r="G11" s="1">
        <v>4</v>
      </c>
    </row>
    <row r="12" spans="1:7" ht="21.75" customHeight="1">
      <c r="A12" s="25" t="s">
        <v>105</v>
      </c>
      <c r="B12" s="26" t="s">
        <v>5</v>
      </c>
      <c r="C12" s="25" t="s">
        <v>11</v>
      </c>
      <c r="D12" s="27">
        <f t="shared" si="0"/>
        <v>2</v>
      </c>
      <c r="E12" s="1">
        <v>2</v>
      </c>
      <c r="F12" s="1"/>
      <c r="G12" s="1"/>
    </row>
    <row r="13" spans="1:7" ht="22.5" customHeight="1">
      <c r="A13" s="25" t="s">
        <v>106</v>
      </c>
      <c r="B13" s="26" t="s">
        <v>5</v>
      </c>
      <c r="C13" s="25" t="s">
        <v>6</v>
      </c>
      <c r="D13" s="27">
        <f t="shared" si="0"/>
        <v>22</v>
      </c>
      <c r="E13" s="1">
        <v>22</v>
      </c>
      <c r="F13" s="1"/>
      <c r="G13" s="1"/>
    </row>
    <row r="14" spans="1:7" ht="33.75" customHeight="1">
      <c r="A14" s="25" t="s">
        <v>107</v>
      </c>
      <c r="B14" s="26" t="s">
        <v>5</v>
      </c>
      <c r="C14" s="25" t="s">
        <v>18</v>
      </c>
      <c r="D14" s="27">
        <f t="shared" si="0"/>
        <v>23</v>
      </c>
      <c r="E14" s="1"/>
      <c r="F14" s="1">
        <v>20</v>
      </c>
      <c r="G14" s="1">
        <v>3</v>
      </c>
    </row>
    <row r="15" spans="1:7" ht="21.75" customHeight="1">
      <c r="A15" s="25" t="s">
        <v>108</v>
      </c>
      <c r="B15" s="26" t="s">
        <v>5</v>
      </c>
      <c r="C15" s="25" t="s">
        <v>6</v>
      </c>
      <c r="D15" s="27">
        <f t="shared" si="0"/>
        <v>26</v>
      </c>
      <c r="E15" s="1">
        <v>26</v>
      </c>
      <c r="F15" s="1"/>
      <c r="G15" s="1"/>
    </row>
    <row r="16" spans="1:7" ht="21.75" customHeight="1">
      <c r="A16" s="25" t="s">
        <v>109</v>
      </c>
      <c r="B16" s="26" t="s">
        <v>5</v>
      </c>
      <c r="C16" s="25" t="s">
        <v>6</v>
      </c>
      <c r="D16" s="27">
        <f t="shared" si="0"/>
        <v>9</v>
      </c>
      <c r="E16" s="1">
        <v>9</v>
      </c>
      <c r="F16" s="1"/>
      <c r="G16" s="1"/>
    </row>
    <row r="17" spans="1:7" ht="63">
      <c r="A17" s="25" t="s">
        <v>109</v>
      </c>
      <c r="B17" s="26" t="s">
        <v>165</v>
      </c>
      <c r="C17" s="25"/>
      <c r="D17" s="27">
        <f t="shared" si="0"/>
        <v>0</v>
      </c>
      <c r="E17" s="1"/>
      <c r="F17" s="1"/>
      <c r="G17" s="1"/>
    </row>
    <row r="18" spans="1:7" ht="31.5">
      <c r="A18" s="25" t="s">
        <v>110</v>
      </c>
      <c r="B18" s="26" t="s">
        <v>5</v>
      </c>
      <c r="C18" s="25" t="s">
        <v>18</v>
      </c>
      <c r="D18" s="27">
        <f t="shared" si="0"/>
        <v>13</v>
      </c>
      <c r="E18" s="1">
        <v>13</v>
      </c>
      <c r="F18" s="1"/>
      <c r="G18" s="1"/>
    </row>
    <row r="19" spans="1:7">
      <c r="A19" s="25" t="s">
        <v>111</v>
      </c>
      <c r="B19" s="26" t="s">
        <v>193</v>
      </c>
      <c r="C19" s="25" t="s">
        <v>23</v>
      </c>
      <c r="D19" s="27">
        <f t="shared" si="0"/>
        <v>9</v>
      </c>
      <c r="E19" s="1"/>
      <c r="F19" s="1">
        <v>9</v>
      </c>
      <c r="G19" s="1"/>
    </row>
    <row r="20" spans="1:7">
      <c r="A20" s="25" t="s">
        <v>112</v>
      </c>
      <c r="B20" s="26" t="s">
        <v>5</v>
      </c>
      <c r="C20" s="25" t="s">
        <v>6</v>
      </c>
      <c r="D20" s="27">
        <f t="shared" si="0"/>
        <v>22</v>
      </c>
      <c r="E20" s="1">
        <v>22</v>
      </c>
      <c r="F20" s="1"/>
      <c r="G20" s="1"/>
    </row>
    <row r="21" spans="1:7">
      <c r="A21" s="25" t="s">
        <v>113</v>
      </c>
      <c r="B21" s="26" t="s">
        <v>5</v>
      </c>
      <c r="C21" s="25" t="s">
        <v>11</v>
      </c>
      <c r="D21" s="27">
        <f t="shared" si="0"/>
        <v>26</v>
      </c>
      <c r="E21" s="1">
        <v>20</v>
      </c>
      <c r="F21" s="1">
        <v>6</v>
      </c>
      <c r="G21" s="1"/>
    </row>
    <row r="22" spans="1:7">
      <c r="A22" s="25" t="s">
        <v>113</v>
      </c>
      <c r="B22" s="26" t="s">
        <v>5</v>
      </c>
      <c r="C22" s="25" t="s">
        <v>11</v>
      </c>
      <c r="D22" s="27">
        <f t="shared" si="0"/>
        <v>2</v>
      </c>
      <c r="E22" s="1"/>
      <c r="F22" s="1">
        <v>2</v>
      </c>
      <c r="G22" s="1"/>
    </row>
    <row r="23" spans="1:7">
      <c r="A23" s="25" t="s">
        <v>114</v>
      </c>
      <c r="B23" s="26" t="s">
        <v>5</v>
      </c>
      <c r="C23" s="25" t="s">
        <v>38</v>
      </c>
      <c r="D23" s="27">
        <f t="shared" si="0"/>
        <v>8</v>
      </c>
      <c r="E23" s="1"/>
      <c r="F23" s="1">
        <v>5</v>
      </c>
      <c r="G23" s="1">
        <v>3</v>
      </c>
    </row>
    <row r="24" spans="1:7">
      <c r="A24" s="25" t="s">
        <v>114</v>
      </c>
      <c r="B24" s="26" t="s">
        <v>5</v>
      </c>
      <c r="C24" s="25" t="s">
        <v>166</v>
      </c>
      <c r="D24" s="27">
        <f t="shared" si="0"/>
        <v>3</v>
      </c>
      <c r="E24" s="1"/>
      <c r="F24" s="1">
        <v>3</v>
      </c>
      <c r="G24" s="1"/>
    </row>
    <row r="25" spans="1:7">
      <c r="A25" s="25" t="s">
        <v>114</v>
      </c>
      <c r="B25" s="26" t="s">
        <v>5</v>
      </c>
      <c r="C25" s="25" t="s">
        <v>13</v>
      </c>
      <c r="D25" s="27">
        <f t="shared" si="0"/>
        <v>3</v>
      </c>
      <c r="E25" s="1"/>
      <c r="F25" s="1">
        <v>3</v>
      </c>
      <c r="G25" s="1"/>
    </row>
    <row r="26" spans="1:7">
      <c r="A26" s="25" t="s">
        <v>115</v>
      </c>
      <c r="B26" s="26" t="s">
        <v>5</v>
      </c>
      <c r="C26" s="25" t="s">
        <v>45</v>
      </c>
      <c r="D26" s="27">
        <f t="shared" si="0"/>
        <v>27</v>
      </c>
      <c r="E26" s="1"/>
      <c r="F26" s="1">
        <v>22</v>
      </c>
      <c r="G26" s="1">
        <v>5</v>
      </c>
    </row>
    <row r="27" spans="1:7">
      <c r="A27" s="25" t="s">
        <v>115</v>
      </c>
      <c r="B27" s="26" t="s">
        <v>5</v>
      </c>
      <c r="C27" s="25" t="s">
        <v>45</v>
      </c>
      <c r="D27" s="27">
        <f t="shared" si="0"/>
        <v>3</v>
      </c>
      <c r="E27" s="1"/>
      <c r="F27" s="1">
        <v>2</v>
      </c>
      <c r="G27" s="1">
        <v>1</v>
      </c>
    </row>
    <row r="28" spans="1:7">
      <c r="A28" s="25" t="s">
        <v>115</v>
      </c>
      <c r="B28" s="26" t="s">
        <v>5</v>
      </c>
      <c r="C28" s="25" t="s">
        <v>45</v>
      </c>
      <c r="D28" s="27">
        <f t="shared" si="0"/>
        <v>4</v>
      </c>
      <c r="E28" s="1"/>
      <c r="F28" s="1">
        <v>2</v>
      </c>
      <c r="G28" s="1">
        <v>2</v>
      </c>
    </row>
    <row r="29" spans="1:7">
      <c r="A29" s="25" t="s">
        <v>116</v>
      </c>
      <c r="B29" s="26" t="s">
        <v>167</v>
      </c>
      <c r="C29" s="25"/>
      <c r="D29" s="27">
        <f t="shared" si="0"/>
        <v>0</v>
      </c>
      <c r="E29" s="1"/>
      <c r="F29" s="1"/>
      <c r="G29" s="1"/>
    </row>
    <row r="30" spans="1:7">
      <c r="A30" s="25" t="s">
        <v>117</v>
      </c>
      <c r="B30" s="26" t="s">
        <v>194</v>
      </c>
      <c r="C30" s="25"/>
      <c r="D30" s="27">
        <f t="shared" si="0"/>
        <v>4</v>
      </c>
      <c r="E30" s="1">
        <v>4</v>
      </c>
      <c r="F30" s="1"/>
      <c r="G30" s="1"/>
    </row>
    <row r="31" spans="1:7" ht="31.5">
      <c r="A31" s="25" t="s">
        <v>118</v>
      </c>
      <c r="B31" s="26" t="s">
        <v>5</v>
      </c>
      <c r="C31" s="25" t="s">
        <v>18</v>
      </c>
      <c r="D31" s="27">
        <f t="shared" si="0"/>
        <v>23</v>
      </c>
      <c r="E31" s="1">
        <v>19</v>
      </c>
      <c r="F31" s="1">
        <v>4</v>
      </c>
      <c r="G31" s="1"/>
    </row>
    <row r="32" spans="1:7" ht="31.5">
      <c r="A32" s="25" t="s">
        <v>118</v>
      </c>
      <c r="B32" s="26" t="s">
        <v>5</v>
      </c>
      <c r="C32" s="25" t="s">
        <v>18</v>
      </c>
      <c r="D32" s="27">
        <f t="shared" si="0"/>
        <v>2</v>
      </c>
      <c r="E32" s="1"/>
      <c r="F32" s="1"/>
      <c r="G32" s="1">
        <v>2</v>
      </c>
    </row>
    <row r="33" spans="1:7">
      <c r="A33" s="25" t="s">
        <v>119</v>
      </c>
      <c r="B33" s="26" t="s">
        <v>5</v>
      </c>
      <c r="C33" s="25" t="s">
        <v>6</v>
      </c>
      <c r="D33" s="27">
        <f t="shared" si="0"/>
        <v>21</v>
      </c>
      <c r="E33" s="1">
        <v>21</v>
      </c>
      <c r="F33" s="1"/>
      <c r="G33" s="1"/>
    </row>
    <row r="34" spans="1:7">
      <c r="A34" s="25" t="s">
        <v>120</v>
      </c>
      <c r="B34" s="26" t="s">
        <v>5</v>
      </c>
      <c r="C34" s="25" t="s">
        <v>35</v>
      </c>
      <c r="D34" s="27">
        <f t="shared" si="0"/>
        <v>14</v>
      </c>
      <c r="E34" s="1"/>
      <c r="F34" s="1">
        <v>8</v>
      </c>
      <c r="G34" s="1">
        <v>6</v>
      </c>
    </row>
    <row r="35" spans="1:7">
      <c r="A35" s="25" t="s">
        <v>121</v>
      </c>
      <c r="B35" s="26" t="s">
        <v>5</v>
      </c>
      <c r="C35" s="25" t="s">
        <v>19</v>
      </c>
      <c r="D35" s="27">
        <f t="shared" si="0"/>
        <v>26</v>
      </c>
      <c r="E35" s="1"/>
      <c r="F35" s="1">
        <v>20</v>
      </c>
      <c r="G35" s="1">
        <v>6</v>
      </c>
    </row>
    <row r="36" spans="1:7">
      <c r="A36" s="25" t="s">
        <v>122</v>
      </c>
      <c r="B36" s="26" t="s">
        <v>5</v>
      </c>
      <c r="C36" s="25" t="s">
        <v>23</v>
      </c>
      <c r="D36" s="27">
        <f t="shared" si="0"/>
        <v>26</v>
      </c>
      <c r="E36" s="1"/>
      <c r="F36" s="1">
        <v>18</v>
      </c>
      <c r="G36" s="1">
        <v>8</v>
      </c>
    </row>
    <row r="37" spans="1:7">
      <c r="A37" s="25" t="s">
        <v>122</v>
      </c>
      <c r="B37" s="26" t="s">
        <v>5</v>
      </c>
      <c r="C37" s="25" t="s">
        <v>23</v>
      </c>
      <c r="D37" s="27">
        <f t="shared" si="0"/>
        <v>8</v>
      </c>
      <c r="E37" s="1"/>
      <c r="F37" s="1">
        <v>5</v>
      </c>
      <c r="G37" s="1">
        <v>3</v>
      </c>
    </row>
    <row r="38" spans="1:7" ht="31.5">
      <c r="A38" s="25" t="s">
        <v>123</v>
      </c>
      <c r="B38" s="26" t="s">
        <v>53</v>
      </c>
      <c r="C38" s="25" t="s">
        <v>18</v>
      </c>
      <c r="D38" s="27">
        <f t="shared" si="0"/>
        <v>29</v>
      </c>
      <c r="E38" s="1"/>
      <c r="F38" s="1">
        <v>21</v>
      </c>
      <c r="G38" s="1">
        <v>8</v>
      </c>
    </row>
    <row r="39" spans="1:7" ht="31.5">
      <c r="A39" s="25" t="s">
        <v>124</v>
      </c>
      <c r="B39" s="26" t="s">
        <v>5</v>
      </c>
      <c r="C39" s="25" t="s">
        <v>169</v>
      </c>
      <c r="D39" s="27">
        <f t="shared" si="0"/>
        <v>16</v>
      </c>
      <c r="E39" s="1"/>
      <c r="F39" s="1">
        <v>11</v>
      </c>
      <c r="G39" s="1">
        <v>5</v>
      </c>
    </row>
    <row r="40" spans="1:7" ht="31.5">
      <c r="A40" s="25" t="s">
        <v>125</v>
      </c>
      <c r="B40" s="26" t="s">
        <v>5</v>
      </c>
      <c r="C40" s="25" t="s">
        <v>18</v>
      </c>
      <c r="D40" s="27">
        <f t="shared" si="0"/>
        <v>26</v>
      </c>
      <c r="E40" s="1"/>
      <c r="F40" s="1">
        <v>26</v>
      </c>
      <c r="G40" s="1"/>
    </row>
    <row r="41" spans="1:7" ht="31.5">
      <c r="A41" s="25" t="s">
        <v>125</v>
      </c>
      <c r="B41" s="26" t="s">
        <v>5</v>
      </c>
      <c r="C41" s="25" t="s">
        <v>18</v>
      </c>
      <c r="D41" s="27">
        <f t="shared" si="0"/>
        <v>3</v>
      </c>
      <c r="E41" s="1"/>
      <c r="F41" s="1">
        <v>3</v>
      </c>
      <c r="G41" s="1"/>
    </row>
    <row r="42" spans="1:7">
      <c r="A42" s="25" t="s">
        <v>126</v>
      </c>
      <c r="B42" s="26" t="s">
        <v>5</v>
      </c>
      <c r="C42" s="25" t="s">
        <v>11</v>
      </c>
      <c r="D42" s="27">
        <f t="shared" si="0"/>
        <v>9</v>
      </c>
      <c r="E42" s="1"/>
      <c r="F42" s="1">
        <v>9</v>
      </c>
      <c r="G42" s="1"/>
    </row>
    <row r="43" spans="1:7">
      <c r="A43" s="25" t="s">
        <v>127</v>
      </c>
      <c r="B43" s="26" t="s">
        <v>5</v>
      </c>
      <c r="C43" s="25" t="s">
        <v>38</v>
      </c>
      <c r="D43" s="27">
        <f t="shared" si="0"/>
        <v>9</v>
      </c>
      <c r="E43" s="1">
        <v>8</v>
      </c>
      <c r="F43" s="1">
        <v>1</v>
      </c>
      <c r="G43" s="1"/>
    </row>
    <row r="44" spans="1:7">
      <c r="A44" s="25" t="s">
        <v>128</v>
      </c>
      <c r="B44" s="26" t="s">
        <v>5</v>
      </c>
      <c r="C44" s="25" t="s">
        <v>6</v>
      </c>
      <c r="D44" s="27">
        <f t="shared" si="0"/>
        <v>11</v>
      </c>
      <c r="E44" s="1">
        <v>11</v>
      </c>
      <c r="F44" s="1"/>
      <c r="G44" s="1"/>
    </row>
    <row r="45" spans="1:7" ht="31.5">
      <c r="A45" s="25" t="s">
        <v>129</v>
      </c>
      <c r="B45" s="26" t="s">
        <v>5</v>
      </c>
      <c r="C45" s="25" t="s">
        <v>18</v>
      </c>
      <c r="D45" s="27">
        <f t="shared" si="0"/>
        <v>23</v>
      </c>
      <c r="E45" s="1">
        <v>23</v>
      </c>
      <c r="F45" s="1"/>
      <c r="G45" s="1"/>
    </row>
    <row r="46" spans="1:7" ht="31.5">
      <c r="A46" s="25" t="s">
        <v>129</v>
      </c>
      <c r="B46" s="26" t="s">
        <v>5</v>
      </c>
      <c r="C46" s="25" t="s">
        <v>18</v>
      </c>
      <c r="D46" s="27">
        <f t="shared" si="0"/>
        <v>3</v>
      </c>
      <c r="E46" s="1"/>
      <c r="F46" s="1">
        <v>3</v>
      </c>
      <c r="G46" s="1"/>
    </row>
    <row r="47" spans="1:7">
      <c r="A47" s="25" t="s">
        <v>130</v>
      </c>
      <c r="B47" s="26" t="s">
        <v>170</v>
      </c>
      <c r="C47" s="25"/>
      <c r="D47" s="27">
        <f t="shared" si="0"/>
        <v>0</v>
      </c>
      <c r="E47" s="1"/>
      <c r="F47" s="1"/>
      <c r="G47" s="1"/>
    </row>
    <row r="48" spans="1:7" ht="47.25">
      <c r="A48" s="25" t="s">
        <v>131</v>
      </c>
      <c r="B48" s="26" t="s">
        <v>171</v>
      </c>
      <c r="C48" s="25" t="s">
        <v>23</v>
      </c>
      <c r="D48" s="27">
        <f t="shared" si="0"/>
        <v>9</v>
      </c>
      <c r="E48" s="1"/>
      <c r="F48" s="1">
        <v>9</v>
      </c>
      <c r="G48" s="1"/>
    </row>
    <row r="49" spans="1:7">
      <c r="A49" s="25" t="s">
        <v>132</v>
      </c>
      <c r="B49" s="26" t="s">
        <v>5</v>
      </c>
      <c r="C49" s="25" t="s">
        <v>6</v>
      </c>
      <c r="D49" s="27">
        <f t="shared" si="0"/>
        <v>19</v>
      </c>
      <c r="E49" s="1">
        <v>19</v>
      </c>
      <c r="F49" s="1"/>
      <c r="G49" s="1"/>
    </row>
    <row r="50" spans="1:7">
      <c r="A50" s="25" t="s">
        <v>133</v>
      </c>
      <c r="B50" s="26" t="s">
        <v>5</v>
      </c>
      <c r="C50" s="25" t="s">
        <v>6</v>
      </c>
      <c r="D50" s="27">
        <f t="shared" si="0"/>
        <v>23</v>
      </c>
      <c r="E50" s="1">
        <v>23</v>
      </c>
      <c r="F50" s="1"/>
      <c r="G50" s="1"/>
    </row>
    <row r="51" spans="1:7">
      <c r="A51" s="25" t="s">
        <v>134</v>
      </c>
      <c r="B51" s="26" t="s">
        <v>172</v>
      </c>
      <c r="C51" s="25"/>
      <c r="D51" s="27">
        <f t="shared" si="0"/>
        <v>0</v>
      </c>
      <c r="E51" s="1"/>
      <c r="F51" s="1"/>
      <c r="G51" s="1"/>
    </row>
    <row r="52" spans="1:7" ht="31.5">
      <c r="A52" s="25" t="s">
        <v>135</v>
      </c>
      <c r="B52" s="26" t="s">
        <v>5</v>
      </c>
      <c r="C52" s="25" t="s">
        <v>6</v>
      </c>
      <c r="D52" s="27">
        <f t="shared" si="0"/>
        <v>23</v>
      </c>
      <c r="E52" s="1">
        <v>23</v>
      </c>
      <c r="F52" s="1"/>
      <c r="G52" s="1"/>
    </row>
    <row r="53" spans="1:7">
      <c r="A53" s="25" t="s">
        <v>136</v>
      </c>
      <c r="B53" s="26" t="s">
        <v>5</v>
      </c>
      <c r="C53" s="25" t="s">
        <v>6</v>
      </c>
      <c r="D53" s="27">
        <f t="shared" si="0"/>
        <v>22</v>
      </c>
      <c r="E53" s="1">
        <v>22</v>
      </c>
      <c r="F53" s="1"/>
      <c r="G53" s="1"/>
    </row>
    <row r="54" spans="1:7">
      <c r="A54" s="25" t="s">
        <v>137</v>
      </c>
      <c r="B54" s="26" t="s">
        <v>5</v>
      </c>
      <c r="C54" s="25" t="s">
        <v>35</v>
      </c>
      <c r="D54" s="27">
        <f t="shared" si="0"/>
        <v>18</v>
      </c>
      <c r="E54" s="1"/>
      <c r="F54" s="1">
        <v>18</v>
      </c>
      <c r="G54" s="1"/>
    </row>
    <row r="55" spans="1:7">
      <c r="A55" s="25" t="s">
        <v>138</v>
      </c>
      <c r="B55" s="26" t="s">
        <v>31</v>
      </c>
      <c r="C55" s="25"/>
      <c r="D55" s="27">
        <f t="shared" si="0"/>
        <v>0</v>
      </c>
      <c r="E55" s="1"/>
      <c r="F55" s="1"/>
      <c r="G55" s="1"/>
    </row>
    <row r="56" spans="1:7">
      <c r="A56" s="25" t="s">
        <v>139</v>
      </c>
      <c r="B56" s="26" t="s">
        <v>5</v>
      </c>
      <c r="C56" s="25" t="s">
        <v>6</v>
      </c>
      <c r="D56" s="27">
        <f t="shared" si="0"/>
        <v>20</v>
      </c>
      <c r="E56" s="1">
        <v>20</v>
      </c>
      <c r="F56" s="1"/>
      <c r="G56" s="1"/>
    </row>
    <row r="57" spans="1:7">
      <c r="A57" s="25" t="s">
        <v>140</v>
      </c>
      <c r="B57" s="26" t="s">
        <v>5</v>
      </c>
      <c r="C57" s="25" t="s">
        <v>11</v>
      </c>
      <c r="D57" s="27">
        <f t="shared" si="0"/>
        <v>26</v>
      </c>
      <c r="E57" s="1">
        <v>8</v>
      </c>
      <c r="F57" s="1">
        <v>18</v>
      </c>
      <c r="G57" s="1"/>
    </row>
    <row r="58" spans="1:7">
      <c r="A58" s="25" t="s">
        <v>140</v>
      </c>
      <c r="B58" s="26" t="s">
        <v>5</v>
      </c>
      <c r="C58" s="25" t="s">
        <v>11</v>
      </c>
      <c r="D58" s="27">
        <f t="shared" si="0"/>
        <v>6</v>
      </c>
      <c r="E58" s="1"/>
      <c r="F58" s="1">
        <v>4</v>
      </c>
      <c r="G58" s="1">
        <v>2</v>
      </c>
    </row>
    <row r="59" spans="1:7">
      <c r="A59" s="25" t="s">
        <v>141</v>
      </c>
      <c r="B59" s="26" t="s">
        <v>5</v>
      </c>
      <c r="C59" s="25" t="s">
        <v>38</v>
      </c>
      <c r="D59" s="27">
        <f t="shared" si="0"/>
        <v>8</v>
      </c>
      <c r="E59" s="1"/>
      <c r="F59" s="1">
        <v>8</v>
      </c>
      <c r="G59" s="1"/>
    </row>
    <row r="60" spans="1:7">
      <c r="A60" s="25" t="s">
        <v>141</v>
      </c>
      <c r="B60" s="26" t="s">
        <v>5</v>
      </c>
      <c r="C60" s="25" t="s">
        <v>173</v>
      </c>
      <c r="D60" s="27">
        <f t="shared" si="0"/>
        <v>4</v>
      </c>
      <c r="E60" s="1"/>
      <c r="F60" s="1">
        <v>4</v>
      </c>
      <c r="G60" s="1"/>
    </row>
    <row r="61" spans="1:7">
      <c r="A61" s="25" t="s">
        <v>142</v>
      </c>
      <c r="B61" s="26" t="s">
        <v>5</v>
      </c>
      <c r="C61" s="25" t="s">
        <v>6</v>
      </c>
      <c r="D61" s="27">
        <f t="shared" si="0"/>
        <v>20</v>
      </c>
      <c r="E61" s="1">
        <v>20</v>
      </c>
      <c r="F61" s="1"/>
      <c r="G61" s="1"/>
    </row>
    <row r="62" spans="1:7" ht="47.25">
      <c r="A62" s="25" t="s">
        <v>143</v>
      </c>
      <c r="B62" s="26" t="s">
        <v>195</v>
      </c>
      <c r="C62" s="25" t="s">
        <v>16</v>
      </c>
      <c r="D62" s="27">
        <f t="shared" si="0"/>
        <v>9</v>
      </c>
      <c r="E62" s="1">
        <v>6</v>
      </c>
      <c r="F62" s="1">
        <v>3</v>
      </c>
      <c r="G62" s="1"/>
    </row>
    <row r="63" spans="1:7">
      <c r="A63" s="25" t="s">
        <v>144</v>
      </c>
      <c r="B63" s="26" t="s">
        <v>5</v>
      </c>
      <c r="C63" s="25" t="s">
        <v>6</v>
      </c>
      <c r="D63" s="27">
        <f t="shared" si="0"/>
        <v>19</v>
      </c>
      <c r="E63" s="1">
        <v>19</v>
      </c>
      <c r="F63" s="1"/>
      <c r="G63" s="1"/>
    </row>
    <row r="64" spans="1:7">
      <c r="A64" s="25" t="s">
        <v>145</v>
      </c>
      <c r="B64" s="26" t="s">
        <v>5</v>
      </c>
      <c r="C64" s="25" t="s">
        <v>35</v>
      </c>
      <c r="D64" s="27">
        <f t="shared" si="0"/>
        <v>20</v>
      </c>
      <c r="E64" s="1"/>
      <c r="F64" s="1">
        <v>20</v>
      </c>
      <c r="G64" s="1"/>
    </row>
    <row r="65" spans="1:7">
      <c r="A65" s="25" t="s">
        <v>145</v>
      </c>
      <c r="B65" s="26" t="s">
        <v>5</v>
      </c>
      <c r="C65" s="25" t="s">
        <v>35</v>
      </c>
      <c r="D65" s="27">
        <f t="shared" si="0"/>
        <v>10</v>
      </c>
      <c r="E65" s="1"/>
      <c r="F65" s="1">
        <v>6</v>
      </c>
      <c r="G65" s="1">
        <v>4</v>
      </c>
    </row>
    <row r="66" spans="1:7">
      <c r="A66" s="25" t="s">
        <v>146</v>
      </c>
      <c r="B66" s="26" t="s">
        <v>174</v>
      </c>
      <c r="C66" s="25"/>
      <c r="D66" s="27">
        <f t="shared" si="0"/>
        <v>0</v>
      </c>
      <c r="E66" s="1"/>
      <c r="F66" s="1"/>
      <c r="G66" s="1"/>
    </row>
    <row r="67" spans="1:7">
      <c r="A67" s="25" t="s">
        <v>147</v>
      </c>
      <c r="B67" s="26" t="s">
        <v>5</v>
      </c>
      <c r="C67" s="25" t="s">
        <v>11</v>
      </c>
      <c r="D67" s="27">
        <f t="shared" si="0"/>
        <v>9</v>
      </c>
      <c r="E67" s="1">
        <v>6</v>
      </c>
      <c r="F67" s="1">
        <v>3</v>
      </c>
      <c r="G67" s="1"/>
    </row>
    <row r="68" spans="1:7">
      <c r="A68" s="25" t="s">
        <v>148</v>
      </c>
      <c r="B68" s="26" t="s">
        <v>53</v>
      </c>
      <c r="C68" s="25" t="s">
        <v>6</v>
      </c>
      <c r="D68" s="27">
        <f t="shared" si="0"/>
        <v>20</v>
      </c>
      <c r="E68" s="1">
        <v>20</v>
      </c>
      <c r="F68" s="1"/>
      <c r="G68" s="1"/>
    </row>
    <row r="69" spans="1:7">
      <c r="A69" s="25" t="s">
        <v>149</v>
      </c>
      <c r="B69" s="26" t="s">
        <v>5</v>
      </c>
      <c r="C69" s="25" t="s">
        <v>16</v>
      </c>
      <c r="D69" s="27">
        <f t="shared" si="0"/>
        <v>13</v>
      </c>
      <c r="E69" s="1"/>
      <c r="F69" s="1">
        <v>11</v>
      </c>
      <c r="G69" s="1">
        <v>2</v>
      </c>
    </row>
    <row r="70" spans="1:7" ht="31.5">
      <c r="A70" s="25" t="s">
        <v>150</v>
      </c>
      <c r="B70" s="26" t="s">
        <v>175</v>
      </c>
      <c r="C70" s="25" t="s">
        <v>176</v>
      </c>
      <c r="D70" s="27">
        <f t="shared" si="0"/>
        <v>0</v>
      </c>
      <c r="E70" s="1"/>
      <c r="F70" s="1"/>
      <c r="G70" s="1"/>
    </row>
    <row r="71" spans="1:7">
      <c r="A71" s="25" t="s">
        <v>151</v>
      </c>
      <c r="B71" s="26" t="s">
        <v>43</v>
      </c>
      <c r="C71" s="25"/>
      <c r="D71" s="27">
        <f t="shared" si="0"/>
        <v>0</v>
      </c>
      <c r="E71" s="1"/>
      <c r="F71" s="1"/>
      <c r="G71" s="1"/>
    </row>
    <row r="72" spans="1:7" ht="31.5">
      <c r="A72" s="25" t="s">
        <v>152</v>
      </c>
      <c r="B72" s="26" t="s">
        <v>5</v>
      </c>
      <c r="C72" s="25" t="s">
        <v>40</v>
      </c>
      <c r="D72" s="27">
        <f t="shared" si="0"/>
        <v>27</v>
      </c>
      <c r="E72" s="1"/>
      <c r="F72" s="1">
        <v>27</v>
      </c>
      <c r="G72" s="1"/>
    </row>
    <row r="73" spans="1:7" ht="31.5">
      <c r="A73" s="25" t="s">
        <v>152</v>
      </c>
      <c r="B73" s="26" t="s">
        <v>5</v>
      </c>
      <c r="C73" s="25" t="s">
        <v>40</v>
      </c>
      <c r="D73" s="27">
        <f t="shared" ref="D73:D89" si="1">E73+F73+G73</f>
        <v>3</v>
      </c>
      <c r="E73" s="1"/>
      <c r="F73" s="1"/>
      <c r="G73" s="1">
        <v>3</v>
      </c>
    </row>
    <row r="74" spans="1:7">
      <c r="A74" s="25" t="s">
        <v>153</v>
      </c>
      <c r="B74" s="26" t="s">
        <v>174</v>
      </c>
      <c r="C74" s="25"/>
      <c r="D74" s="27">
        <f t="shared" si="1"/>
        <v>0</v>
      </c>
      <c r="E74" s="1"/>
      <c r="F74" s="1"/>
      <c r="G74" s="1"/>
    </row>
    <row r="75" spans="1:7" ht="31.5">
      <c r="A75" s="25" t="s">
        <v>154</v>
      </c>
      <c r="B75" s="26" t="s">
        <v>5</v>
      </c>
      <c r="C75" s="25" t="s">
        <v>29</v>
      </c>
      <c r="D75" s="27">
        <f t="shared" si="1"/>
        <v>24</v>
      </c>
      <c r="E75" s="1"/>
      <c r="F75" s="1">
        <v>18</v>
      </c>
      <c r="G75" s="1">
        <v>6</v>
      </c>
    </row>
    <row r="76" spans="1:7">
      <c r="A76" s="25" t="s">
        <v>155</v>
      </c>
      <c r="B76" s="26" t="s">
        <v>5</v>
      </c>
      <c r="C76" s="25" t="s">
        <v>24</v>
      </c>
      <c r="D76" s="27">
        <f t="shared" si="1"/>
        <v>7</v>
      </c>
      <c r="E76" s="1">
        <v>1</v>
      </c>
      <c r="F76" s="1">
        <v>6</v>
      </c>
      <c r="G76" s="1"/>
    </row>
    <row r="77" spans="1:7">
      <c r="A77" s="25" t="s">
        <v>156</v>
      </c>
      <c r="B77" s="26" t="s">
        <v>177</v>
      </c>
      <c r="C77" s="25"/>
      <c r="D77" s="27">
        <f t="shared" si="1"/>
        <v>0</v>
      </c>
      <c r="E77" s="1"/>
      <c r="F77" s="1"/>
      <c r="G77" s="1"/>
    </row>
    <row r="78" spans="1:7" ht="31.5">
      <c r="A78" s="25" t="s">
        <v>157</v>
      </c>
      <c r="B78" s="26" t="s">
        <v>5</v>
      </c>
      <c r="C78" s="25" t="s">
        <v>40</v>
      </c>
      <c r="D78" s="27">
        <f t="shared" si="1"/>
        <v>23</v>
      </c>
      <c r="E78" s="1"/>
      <c r="F78" s="1">
        <v>20</v>
      </c>
      <c r="G78" s="1">
        <v>3</v>
      </c>
    </row>
    <row r="79" spans="1:7" ht="31.5">
      <c r="A79" s="25" t="s">
        <v>157</v>
      </c>
      <c r="B79" s="26" t="s">
        <v>5</v>
      </c>
      <c r="C79" s="25" t="s">
        <v>40</v>
      </c>
      <c r="D79" s="27">
        <f t="shared" si="1"/>
        <v>4</v>
      </c>
      <c r="E79" s="1"/>
      <c r="F79" s="1">
        <v>4</v>
      </c>
      <c r="G79" s="1"/>
    </row>
    <row r="80" spans="1:7">
      <c r="A80" s="25" t="s">
        <v>158</v>
      </c>
      <c r="B80" s="26" t="s">
        <v>5</v>
      </c>
      <c r="C80" s="25" t="s">
        <v>6</v>
      </c>
      <c r="D80" s="27">
        <f t="shared" si="1"/>
        <v>20</v>
      </c>
      <c r="E80" s="1">
        <v>20</v>
      </c>
      <c r="F80" s="1"/>
      <c r="G80" s="1"/>
    </row>
    <row r="81" spans="1:14">
      <c r="A81" s="25" t="s">
        <v>159</v>
      </c>
      <c r="B81" s="26" t="s">
        <v>178</v>
      </c>
      <c r="C81" s="25"/>
      <c r="D81" s="27">
        <f t="shared" si="1"/>
        <v>0</v>
      </c>
      <c r="E81" s="1"/>
      <c r="F81" s="1"/>
      <c r="G81" s="1"/>
    </row>
    <row r="82" spans="1:14" ht="31.5">
      <c r="A82" s="25" t="s">
        <v>160</v>
      </c>
      <c r="B82" s="26" t="s">
        <v>5</v>
      </c>
      <c r="C82" s="25" t="s">
        <v>21</v>
      </c>
      <c r="D82" s="27">
        <f t="shared" si="1"/>
        <v>22</v>
      </c>
      <c r="E82" s="1"/>
      <c r="F82" s="1">
        <v>20</v>
      </c>
      <c r="G82" s="1">
        <v>2</v>
      </c>
    </row>
    <row r="83" spans="1:14" ht="31.5">
      <c r="A83" s="25" t="s">
        <v>161</v>
      </c>
      <c r="B83" s="26" t="s">
        <v>5</v>
      </c>
      <c r="C83" s="25" t="s">
        <v>29</v>
      </c>
      <c r="D83" s="27">
        <f t="shared" si="1"/>
        <v>24</v>
      </c>
      <c r="E83" s="1"/>
      <c r="F83" s="1">
        <v>24</v>
      </c>
      <c r="G83" s="1"/>
    </row>
    <row r="84" spans="1:14" ht="31.5">
      <c r="A84" s="25" t="s">
        <v>162</v>
      </c>
      <c r="B84" s="26" t="s">
        <v>5</v>
      </c>
      <c r="C84" s="25" t="s">
        <v>40</v>
      </c>
      <c r="D84" s="27">
        <f t="shared" si="1"/>
        <v>24</v>
      </c>
      <c r="E84" s="1"/>
      <c r="F84" s="1">
        <v>24</v>
      </c>
      <c r="G84" s="1"/>
    </row>
    <row r="85" spans="1:14" ht="31.5">
      <c r="A85" s="25" t="s">
        <v>162</v>
      </c>
      <c r="B85" s="26" t="s">
        <v>5</v>
      </c>
      <c r="C85" s="25" t="s">
        <v>40</v>
      </c>
      <c r="D85" s="27">
        <f t="shared" si="1"/>
        <v>7</v>
      </c>
      <c r="E85" s="1"/>
      <c r="F85" s="1">
        <v>4</v>
      </c>
      <c r="G85" s="1">
        <v>3</v>
      </c>
    </row>
    <row r="86" spans="1:14" ht="31.5">
      <c r="A86" s="25" t="s">
        <v>124</v>
      </c>
      <c r="B86" s="26" t="s">
        <v>5</v>
      </c>
      <c r="C86" s="25" t="s">
        <v>180</v>
      </c>
      <c r="D86" s="27">
        <f t="shared" si="1"/>
        <v>13</v>
      </c>
      <c r="E86" s="1"/>
      <c r="F86" s="1">
        <v>8</v>
      </c>
      <c r="G86" s="1">
        <v>5</v>
      </c>
    </row>
    <row r="87" spans="1:14" ht="31.5">
      <c r="A87" s="25" t="s">
        <v>179</v>
      </c>
      <c r="B87" s="26" t="s">
        <v>5</v>
      </c>
      <c r="C87" s="25" t="s">
        <v>18</v>
      </c>
      <c r="D87" s="27">
        <f t="shared" si="1"/>
        <v>23</v>
      </c>
      <c r="E87" s="1">
        <v>23</v>
      </c>
      <c r="F87" s="1"/>
      <c r="G87" s="1"/>
    </row>
    <row r="88" spans="1:14">
      <c r="A88" s="25" t="s">
        <v>131</v>
      </c>
      <c r="B88" s="26" t="s">
        <v>5</v>
      </c>
      <c r="C88" s="25" t="s">
        <v>23</v>
      </c>
      <c r="D88" s="27">
        <f t="shared" si="1"/>
        <v>9</v>
      </c>
      <c r="E88" s="1"/>
      <c r="F88" s="1">
        <v>9</v>
      </c>
      <c r="G88" s="1"/>
      <c r="J88" s="20"/>
      <c r="K88" s="20"/>
      <c r="L88" s="20"/>
      <c r="M88" s="20"/>
      <c r="N88" s="21"/>
    </row>
    <row r="89" spans="1:14" ht="31.5">
      <c r="A89" s="25" t="s">
        <v>152</v>
      </c>
      <c r="B89" s="26" t="s">
        <v>5</v>
      </c>
      <c r="C89" s="25" t="s">
        <v>181</v>
      </c>
      <c r="D89" s="27">
        <f t="shared" si="1"/>
        <v>30</v>
      </c>
      <c r="E89" s="1"/>
      <c r="F89" s="1">
        <v>27</v>
      </c>
      <c r="G89" s="1">
        <v>3</v>
      </c>
      <c r="I89" s="3"/>
      <c r="J89" s="20"/>
      <c r="K89" s="20"/>
      <c r="L89" s="20"/>
      <c r="M89" s="20"/>
      <c r="N89" s="21"/>
    </row>
    <row r="90" spans="1:14">
      <c r="A90" s="25" t="s">
        <v>182</v>
      </c>
      <c r="B90" s="26" t="s">
        <v>450</v>
      </c>
      <c r="C90" s="28" t="s">
        <v>449</v>
      </c>
      <c r="D90" s="29"/>
      <c r="E90" s="5"/>
      <c r="F90" s="5"/>
      <c r="G90" s="5"/>
      <c r="I90" s="3"/>
      <c r="J90" s="22"/>
      <c r="K90" s="23"/>
      <c r="L90" s="23"/>
      <c r="M90" s="24"/>
      <c r="N90" s="21"/>
    </row>
    <row r="91" spans="1:14">
      <c r="A91" s="25" t="s">
        <v>128</v>
      </c>
      <c r="B91" s="26" t="s">
        <v>450</v>
      </c>
      <c r="C91" s="28" t="s">
        <v>449</v>
      </c>
      <c r="D91" s="29"/>
      <c r="E91" s="5"/>
      <c r="F91" s="5"/>
      <c r="G91" s="5"/>
      <c r="I91" s="3"/>
      <c r="J91" s="22"/>
      <c r="K91" s="23"/>
      <c r="L91" s="23"/>
      <c r="M91" s="24"/>
      <c r="N91" s="21"/>
    </row>
    <row r="92" spans="1:14">
      <c r="A92" s="25" t="s">
        <v>183</v>
      </c>
      <c r="B92" s="26" t="s">
        <v>450</v>
      </c>
      <c r="C92" s="28" t="s">
        <v>449</v>
      </c>
      <c r="D92" s="29"/>
      <c r="E92" s="5"/>
      <c r="F92" s="5"/>
      <c r="G92" s="5"/>
      <c r="I92" s="3"/>
      <c r="J92" s="22"/>
      <c r="K92" s="23"/>
      <c r="L92" s="23"/>
      <c r="M92" s="24"/>
      <c r="N92" s="21"/>
    </row>
    <row r="93" spans="1:14" ht="47.25">
      <c r="A93" s="25" t="s">
        <v>110</v>
      </c>
      <c r="B93" s="26" t="s">
        <v>61</v>
      </c>
      <c r="C93" s="28" t="s">
        <v>184</v>
      </c>
      <c r="D93" s="29"/>
      <c r="E93" s="5"/>
      <c r="F93" s="5"/>
      <c r="G93" s="5"/>
      <c r="I93" s="3"/>
      <c r="J93" s="22"/>
      <c r="K93" s="23"/>
      <c r="L93" s="23"/>
      <c r="M93" s="24"/>
      <c r="N93" s="21"/>
    </row>
    <row r="94" spans="1:14" ht="31.5">
      <c r="A94" s="25" t="s">
        <v>140</v>
      </c>
      <c r="B94" s="26" t="s">
        <v>61</v>
      </c>
      <c r="C94" s="28" t="s">
        <v>185</v>
      </c>
      <c r="D94" s="29"/>
      <c r="E94" s="5"/>
      <c r="F94" s="5"/>
      <c r="G94" s="5"/>
      <c r="I94" s="3"/>
      <c r="J94" s="22"/>
      <c r="K94" s="23"/>
      <c r="L94" s="23"/>
      <c r="M94" s="24"/>
      <c r="N94" s="21"/>
    </row>
    <row r="95" spans="1:14">
      <c r="A95" s="25" t="s">
        <v>186</v>
      </c>
      <c r="B95" s="26" t="s">
        <v>450</v>
      </c>
      <c r="C95" s="28" t="s">
        <v>316</v>
      </c>
      <c r="D95" s="29"/>
      <c r="E95" s="5"/>
      <c r="F95" s="5"/>
      <c r="G95" s="5"/>
      <c r="J95" s="22"/>
      <c r="K95" s="23"/>
      <c r="L95" s="23"/>
      <c r="M95" s="24"/>
      <c r="N95" s="21"/>
    </row>
    <row r="96" spans="1:14">
      <c r="A96" s="25" t="s">
        <v>187</v>
      </c>
      <c r="B96" s="26" t="s">
        <v>450</v>
      </c>
      <c r="C96" s="28" t="s">
        <v>316</v>
      </c>
      <c r="D96" s="29"/>
      <c r="E96" s="5"/>
      <c r="F96" s="5"/>
      <c r="G96" s="5"/>
      <c r="J96" s="22"/>
      <c r="K96" s="23"/>
      <c r="L96" s="23"/>
      <c r="M96" s="24"/>
      <c r="N96" s="21"/>
    </row>
    <row r="97" spans="1:14">
      <c r="A97" s="25" t="s">
        <v>188</v>
      </c>
      <c r="B97" s="26" t="s">
        <v>450</v>
      </c>
      <c r="C97" s="28" t="s">
        <v>316</v>
      </c>
      <c r="D97" s="29"/>
      <c r="E97" s="5"/>
      <c r="F97" s="5"/>
      <c r="G97" s="5"/>
      <c r="J97" s="22"/>
      <c r="K97" s="23"/>
      <c r="L97" s="23"/>
      <c r="M97" s="24"/>
      <c r="N97" s="21"/>
    </row>
    <row r="98" spans="1:14" ht="31.5">
      <c r="A98" s="25" t="s">
        <v>189</v>
      </c>
      <c r="B98" s="26" t="s">
        <v>5</v>
      </c>
      <c r="C98" s="28" t="s">
        <v>191</v>
      </c>
      <c r="D98" s="29"/>
      <c r="E98" s="5"/>
      <c r="F98" s="5"/>
      <c r="G98" s="5"/>
      <c r="J98" s="22"/>
      <c r="K98" s="23"/>
      <c r="L98" s="23"/>
      <c r="M98" s="24"/>
      <c r="N98" s="21"/>
    </row>
    <row r="99" spans="1:14">
      <c r="A99" s="25" t="s">
        <v>189</v>
      </c>
      <c r="B99" s="26" t="s">
        <v>450</v>
      </c>
      <c r="C99" s="28" t="s">
        <v>316</v>
      </c>
      <c r="D99" s="29"/>
      <c r="E99" s="5"/>
      <c r="F99" s="5"/>
      <c r="G99" s="5"/>
      <c r="J99" s="22"/>
      <c r="K99" s="23"/>
      <c r="L99" s="23"/>
      <c r="M99" s="24"/>
      <c r="N99" s="21"/>
    </row>
    <row r="100" spans="1:14" ht="31.5">
      <c r="A100" s="25" t="s">
        <v>110</v>
      </c>
      <c r="B100" s="26" t="s">
        <v>61</v>
      </c>
      <c r="C100" s="28" t="s">
        <v>192</v>
      </c>
      <c r="D100" s="29"/>
      <c r="E100" s="5"/>
      <c r="F100" s="5"/>
      <c r="G100" s="5"/>
      <c r="J100" s="22"/>
      <c r="K100" s="23"/>
      <c r="L100" s="23"/>
      <c r="M100" s="24"/>
      <c r="N100" s="21"/>
    </row>
  </sheetData>
  <mergeCells count="9">
    <mergeCell ref="A1:G1"/>
    <mergeCell ref="A2:G2"/>
    <mergeCell ref="A3:G3"/>
    <mergeCell ref="A4:G4"/>
    <mergeCell ref="A5:A8"/>
    <mergeCell ref="B5:B8"/>
    <mergeCell ref="C5:C8"/>
    <mergeCell ref="D5:D8"/>
    <mergeCell ref="E5:G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sqref="A1:G178"/>
    </sheetView>
  </sheetViews>
  <sheetFormatPr defaultRowHeight="15"/>
  <cols>
    <col min="1" max="1" width="41.42578125" style="3" customWidth="1"/>
    <col min="2" max="2" width="38.7109375" style="3" customWidth="1"/>
    <col min="3" max="3" width="32" style="3" customWidth="1"/>
    <col min="4" max="4" width="9.140625" style="110"/>
    <col min="5" max="7" width="0" style="110" hidden="1" customWidth="1"/>
  </cols>
  <sheetData>
    <row r="1" spans="1:7">
      <c r="A1" s="135" t="s">
        <v>78</v>
      </c>
      <c r="B1" s="136"/>
      <c r="C1" s="136"/>
      <c r="D1" s="136"/>
      <c r="E1" s="136"/>
      <c r="F1" s="136"/>
      <c r="G1" s="136"/>
    </row>
    <row r="2" spans="1:7">
      <c r="A2" s="137" t="s">
        <v>76</v>
      </c>
      <c r="B2" s="136"/>
      <c r="C2" s="136"/>
      <c r="D2" s="136"/>
      <c r="E2" s="136"/>
      <c r="F2" s="136"/>
      <c r="G2" s="136"/>
    </row>
    <row r="3" spans="1:7">
      <c r="A3" s="138" t="s">
        <v>877</v>
      </c>
      <c r="B3" s="139"/>
      <c r="C3" s="139"/>
      <c r="D3" s="139"/>
      <c r="E3" s="139"/>
      <c r="F3" s="139"/>
      <c r="G3" s="139"/>
    </row>
    <row r="4" spans="1:7">
      <c r="A4" s="140"/>
      <c r="B4" s="136"/>
      <c r="C4" s="136"/>
      <c r="D4" s="136"/>
      <c r="E4" s="136"/>
      <c r="F4" s="136"/>
      <c r="G4" s="136"/>
    </row>
    <row r="5" spans="1:7">
      <c r="A5" s="159" t="s">
        <v>0</v>
      </c>
      <c r="B5" s="178" t="s">
        <v>1</v>
      </c>
      <c r="C5" s="178" t="s">
        <v>2</v>
      </c>
      <c r="D5" s="181" t="s">
        <v>3</v>
      </c>
      <c r="E5" s="184" t="s">
        <v>49</v>
      </c>
      <c r="F5" s="185"/>
      <c r="G5" s="186"/>
    </row>
    <row r="6" spans="1:7">
      <c r="A6" s="160"/>
      <c r="B6" s="179"/>
      <c r="C6" s="179"/>
      <c r="D6" s="182"/>
      <c r="E6" s="187"/>
      <c r="F6" s="140"/>
      <c r="G6" s="188"/>
    </row>
    <row r="7" spans="1:7">
      <c r="A7" s="160"/>
      <c r="B7" s="179"/>
      <c r="C7" s="179"/>
      <c r="D7" s="182"/>
      <c r="E7" s="189"/>
      <c r="F7" s="190"/>
      <c r="G7" s="191"/>
    </row>
    <row r="8" spans="1:7">
      <c r="A8" s="161"/>
      <c r="B8" s="180"/>
      <c r="C8" s="180"/>
      <c r="D8" s="183"/>
      <c r="E8" s="4" t="s">
        <v>50</v>
      </c>
      <c r="F8" s="4" t="s">
        <v>51</v>
      </c>
      <c r="G8" s="4" t="s">
        <v>52</v>
      </c>
    </row>
    <row r="9" spans="1:7" ht="19.5" customHeight="1">
      <c r="A9" s="42" t="s">
        <v>847</v>
      </c>
      <c r="B9" s="42" t="s">
        <v>889</v>
      </c>
      <c r="C9" s="42" t="s">
        <v>18</v>
      </c>
      <c r="D9" s="69">
        <f>E9+F9+G9</f>
        <v>9</v>
      </c>
      <c r="E9" s="69"/>
      <c r="F9" s="69">
        <v>9</v>
      </c>
      <c r="G9" s="69"/>
    </row>
    <row r="10" spans="1:7" ht="17.25" customHeight="1">
      <c r="A10" s="42" t="s">
        <v>848</v>
      </c>
      <c r="B10" s="42" t="s">
        <v>890</v>
      </c>
      <c r="C10" s="42" t="s">
        <v>18</v>
      </c>
      <c r="D10" s="69">
        <f t="shared" ref="D10:D42" si="0">E10+F10+G10</f>
        <v>16</v>
      </c>
      <c r="E10" s="69">
        <v>12</v>
      </c>
      <c r="F10" s="69">
        <v>4</v>
      </c>
      <c r="G10" s="69"/>
    </row>
    <row r="11" spans="1:7" ht="32.25" customHeight="1">
      <c r="A11" s="42" t="s">
        <v>849</v>
      </c>
      <c r="B11" s="42" t="s">
        <v>891</v>
      </c>
      <c r="C11" s="42" t="s">
        <v>850</v>
      </c>
      <c r="D11" s="69">
        <f t="shared" si="0"/>
        <v>5.5</v>
      </c>
      <c r="E11" s="69">
        <v>2</v>
      </c>
      <c r="F11" s="69">
        <v>3.5</v>
      </c>
      <c r="G11" s="69"/>
    </row>
    <row r="12" spans="1:7" ht="15.75">
      <c r="A12" s="64" t="s">
        <v>851</v>
      </c>
      <c r="B12" s="42" t="s">
        <v>5</v>
      </c>
      <c r="C12" s="42" t="s">
        <v>852</v>
      </c>
      <c r="D12" s="69">
        <f t="shared" si="0"/>
        <v>14</v>
      </c>
      <c r="E12" s="69">
        <v>14</v>
      </c>
      <c r="F12" s="69"/>
      <c r="G12" s="69"/>
    </row>
    <row r="13" spans="1:7" ht="18.75" customHeight="1">
      <c r="A13" s="42" t="s">
        <v>853</v>
      </c>
      <c r="B13" s="42" t="s">
        <v>5</v>
      </c>
      <c r="C13" s="42" t="s">
        <v>852</v>
      </c>
      <c r="D13" s="69">
        <f t="shared" si="0"/>
        <v>15</v>
      </c>
      <c r="E13" s="69">
        <v>15</v>
      </c>
      <c r="F13" s="69"/>
      <c r="G13" s="69"/>
    </row>
    <row r="14" spans="1:7" ht="19.5" customHeight="1">
      <c r="A14" s="42" t="s">
        <v>854</v>
      </c>
      <c r="B14" s="42" t="s">
        <v>5</v>
      </c>
      <c r="C14" s="42" t="s">
        <v>852</v>
      </c>
      <c r="D14" s="69">
        <f t="shared" si="0"/>
        <v>19</v>
      </c>
      <c r="E14" s="69">
        <v>19</v>
      </c>
      <c r="F14" s="69"/>
      <c r="G14" s="69"/>
    </row>
    <row r="15" spans="1:7" ht="30.75" customHeight="1">
      <c r="A15" s="42" t="s">
        <v>855</v>
      </c>
      <c r="B15" s="42" t="s">
        <v>892</v>
      </c>
      <c r="C15" s="42" t="s">
        <v>856</v>
      </c>
      <c r="D15" s="69">
        <f t="shared" si="0"/>
        <v>21</v>
      </c>
      <c r="E15" s="69">
        <v>18</v>
      </c>
      <c r="F15" s="69">
        <v>3</v>
      </c>
      <c r="G15" s="69"/>
    </row>
    <row r="16" spans="1:7" ht="16.5" customHeight="1">
      <c r="A16" s="74" t="s">
        <v>857</v>
      </c>
      <c r="B16" s="107" t="s">
        <v>61</v>
      </c>
      <c r="C16" s="107" t="s">
        <v>858</v>
      </c>
      <c r="D16" s="69">
        <f t="shared" si="0"/>
        <v>21</v>
      </c>
      <c r="E16" s="108">
        <v>12</v>
      </c>
      <c r="F16" s="108">
        <v>9</v>
      </c>
      <c r="G16" s="108">
        <f t="shared" ref="G16" si="1">SUM(G10:G15)</f>
        <v>0</v>
      </c>
    </row>
    <row r="17" spans="1:7" ht="15.75">
      <c r="A17" s="42" t="s">
        <v>859</v>
      </c>
      <c r="B17" s="107" t="s">
        <v>61</v>
      </c>
      <c r="C17" s="42" t="s">
        <v>661</v>
      </c>
      <c r="D17" s="69">
        <f t="shared" si="0"/>
        <v>17</v>
      </c>
      <c r="E17" s="69">
        <v>8</v>
      </c>
      <c r="F17" s="69">
        <v>9</v>
      </c>
      <c r="G17" s="69"/>
    </row>
    <row r="18" spans="1:7" ht="31.5">
      <c r="A18" s="42" t="s">
        <v>860</v>
      </c>
      <c r="B18" s="107" t="s">
        <v>61</v>
      </c>
      <c r="C18" s="42" t="s">
        <v>861</v>
      </c>
      <c r="D18" s="69">
        <f t="shared" si="0"/>
        <v>7</v>
      </c>
      <c r="E18" s="69">
        <v>1</v>
      </c>
      <c r="F18" s="69">
        <v>6</v>
      </c>
      <c r="G18" s="69"/>
    </row>
    <row r="19" spans="1:7" ht="15.75">
      <c r="A19" s="42" t="s">
        <v>862</v>
      </c>
      <c r="B19" s="107" t="s">
        <v>61</v>
      </c>
      <c r="C19" s="42" t="s">
        <v>863</v>
      </c>
      <c r="D19" s="69">
        <f t="shared" si="0"/>
        <v>18.5</v>
      </c>
      <c r="E19" s="69"/>
      <c r="F19" s="69">
        <v>18.5</v>
      </c>
      <c r="G19" s="69"/>
    </row>
    <row r="20" spans="1:7" ht="47.25">
      <c r="A20" s="42" t="s">
        <v>864</v>
      </c>
      <c r="B20" s="107" t="s">
        <v>61</v>
      </c>
      <c r="C20" s="42" t="s">
        <v>865</v>
      </c>
      <c r="D20" s="69">
        <f t="shared" si="0"/>
        <v>16.5</v>
      </c>
      <c r="E20" s="69"/>
      <c r="F20" s="69">
        <v>16.5</v>
      </c>
      <c r="G20" s="69"/>
    </row>
    <row r="21" spans="1:7" ht="15.75">
      <c r="A21" s="42" t="s">
        <v>866</v>
      </c>
      <c r="B21" s="42" t="s">
        <v>663</v>
      </c>
      <c r="C21" s="42" t="s">
        <v>73</v>
      </c>
      <c r="D21" s="69">
        <f t="shared" si="0"/>
        <v>0</v>
      </c>
      <c r="E21" s="69"/>
      <c r="F21" s="69"/>
      <c r="G21" s="69"/>
    </row>
    <row r="22" spans="1:7" ht="15.75">
      <c r="A22" s="42" t="s">
        <v>880</v>
      </c>
      <c r="B22" s="42" t="s">
        <v>61</v>
      </c>
      <c r="C22" s="42" t="s">
        <v>867</v>
      </c>
      <c r="D22" s="69">
        <f t="shared" si="0"/>
        <v>3.5</v>
      </c>
      <c r="E22" s="69"/>
      <c r="F22" s="69">
        <v>3.5</v>
      </c>
      <c r="G22" s="69"/>
    </row>
    <row r="23" spans="1:7" ht="15.75">
      <c r="A23" s="42" t="s">
        <v>878</v>
      </c>
      <c r="B23" s="42" t="s">
        <v>57</v>
      </c>
      <c r="C23" s="42" t="s">
        <v>449</v>
      </c>
      <c r="D23" s="69"/>
      <c r="E23" s="69"/>
      <c r="F23" s="69"/>
      <c r="G23" s="69"/>
    </row>
    <row r="24" spans="1:7" ht="15.75">
      <c r="A24" s="42" t="s">
        <v>848</v>
      </c>
      <c r="B24" s="42" t="s">
        <v>59</v>
      </c>
      <c r="C24" s="42" t="s">
        <v>449</v>
      </c>
      <c r="D24" s="69"/>
      <c r="E24" s="69"/>
      <c r="F24" s="69"/>
      <c r="G24" s="69"/>
    </row>
    <row r="25" spans="1:7" ht="15.75">
      <c r="A25" s="42" t="s">
        <v>855</v>
      </c>
      <c r="B25" s="42" t="s">
        <v>597</v>
      </c>
      <c r="C25" s="42" t="s">
        <v>449</v>
      </c>
      <c r="D25" s="69"/>
      <c r="E25" s="69"/>
      <c r="F25" s="69"/>
      <c r="G25" s="69"/>
    </row>
    <row r="26" spans="1:7" ht="15.75">
      <c r="A26" s="42" t="s">
        <v>879</v>
      </c>
      <c r="B26" s="42" t="s">
        <v>58</v>
      </c>
      <c r="C26" s="42" t="s">
        <v>449</v>
      </c>
      <c r="D26" s="69"/>
      <c r="E26" s="69"/>
      <c r="F26" s="69"/>
      <c r="G26" s="69"/>
    </row>
    <row r="27" spans="1:7" ht="15.75">
      <c r="A27" s="42" t="s">
        <v>881</v>
      </c>
      <c r="B27" s="42" t="s">
        <v>70</v>
      </c>
      <c r="C27" s="42" t="s">
        <v>316</v>
      </c>
      <c r="D27" s="69"/>
      <c r="E27" s="69"/>
      <c r="F27" s="69"/>
      <c r="G27" s="69"/>
    </row>
    <row r="28" spans="1:7" ht="15.75">
      <c r="A28" s="42" t="s">
        <v>866</v>
      </c>
      <c r="B28" s="42" t="s">
        <v>70</v>
      </c>
      <c r="C28" s="42" t="s">
        <v>316</v>
      </c>
      <c r="D28" s="69"/>
      <c r="E28" s="69"/>
      <c r="F28" s="69"/>
      <c r="G28" s="69"/>
    </row>
    <row r="29" spans="1:7" ht="31.5">
      <c r="A29" s="42" t="s">
        <v>848</v>
      </c>
      <c r="B29" s="42" t="s">
        <v>882</v>
      </c>
      <c r="C29" s="42" t="s">
        <v>316</v>
      </c>
      <c r="D29" s="69"/>
      <c r="E29" s="69"/>
      <c r="F29" s="69"/>
      <c r="G29" s="69"/>
    </row>
    <row r="30" spans="1:7" ht="15.75">
      <c r="A30" s="42" t="s">
        <v>878</v>
      </c>
      <c r="B30" s="42" t="s">
        <v>883</v>
      </c>
      <c r="C30" s="42" t="s">
        <v>316</v>
      </c>
      <c r="D30" s="69"/>
      <c r="E30" s="69"/>
      <c r="F30" s="69"/>
      <c r="G30" s="69"/>
    </row>
    <row r="31" spans="1:7" ht="15.75">
      <c r="A31" s="42" t="s">
        <v>884</v>
      </c>
      <c r="B31" s="42" t="s">
        <v>885</v>
      </c>
      <c r="C31" s="42" t="s">
        <v>316</v>
      </c>
      <c r="D31" s="69"/>
      <c r="E31" s="69"/>
      <c r="F31" s="69"/>
      <c r="G31" s="69"/>
    </row>
    <row r="32" spans="1:7" ht="15.75">
      <c r="A32" s="42" t="s">
        <v>886</v>
      </c>
      <c r="B32" s="42" t="s">
        <v>308</v>
      </c>
      <c r="C32" s="42" t="s">
        <v>316</v>
      </c>
      <c r="D32" s="69"/>
      <c r="E32" s="69"/>
      <c r="F32" s="69"/>
      <c r="G32" s="69"/>
    </row>
    <row r="33" spans="1:7" ht="15.75">
      <c r="A33" s="42" t="s">
        <v>887</v>
      </c>
      <c r="B33" s="42" t="s">
        <v>309</v>
      </c>
      <c r="C33" s="42" t="s">
        <v>316</v>
      </c>
      <c r="D33" s="69"/>
      <c r="E33" s="69"/>
      <c r="F33" s="69"/>
      <c r="G33" s="69"/>
    </row>
    <row r="34" spans="1:7" ht="15.75">
      <c r="A34" s="42" t="s">
        <v>888</v>
      </c>
      <c r="B34" s="42" t="s">
        <v>307</v>
      </c>
      <c r="C34" s="42" t="s">
        <v>316</v>
      </c>
      <c r="D34" s="69"/>
      <c r="E34" s="69"/>
      <c r="F34" s="69"/>
      <c r="G34" s="69"/>
    </row>
    <row r="35" spans="1:7" ht="15.75">
      <c r="A35" s="54" t="s">
        <v>868</v>
      </c>
      <c r="B35" s="54" t="s">
        <v>97</v>
      </c>
      <c r="C35" s="54"/>
      <c r="D35" s="69">
        <f t="shared" si="0"/>
        <v>0</v>
      </c>
      <c r="E35" s="109"/>
      <c r="F35" s="109"/>
      <c r="G35" s="109"/>
    </row>
    <row r="36" spans="1:7" ht="15.75">
      <c r="A36" s="54" t="s">
        <v>869</v>
      </c>
      <c r="B36" s="54" t="s">
        <v>438</v>
      </c>
      <c r="C36" s="54"/>
      <c r="D36" s="69">
        <f t="shared" si="0"/>
        <v>0</v>
      </c>
      <c r="E36" s="109"/>
      <c r="F36" s="109"/>
      <c r="G36" s="109"/>
    </row>
    <row r="37" spans="1:7" ht="15.75">
      <c r="A37" s="54" t="s">
        <v>870</v>
      </c>
      <c r="B37" s="54" t="s">
        <v>438</v>
      </c>
      <c r="C37" s="54"/>
      <c r="D37" s="69">
        <f t="shared" si="0"/>
        <v>0</v>
      </c>
      <c r="E37" s="109"/>
      <c r="F37" s="109"/>
      <c r="G37" s="109"/>
    </row>
    <row r="38" spans="1:7" ht="15.75">
      <c r="A38" s="54" t="s">
        <v>871</v>
      </c>
      <c r="B38" s="54" t="s">
        <v>438</v>
      </c>
      <c r="C38" s="54"/>
      <c r="D38" s="69">
        <f t="shared" si="0"/>
        <v>0</v>
      </c>
      <c r="E38" s="109"/>
      <c r="F38" s="109"/>
      <c r="G38" s="109"/>
    </row>
    <row r="39" spans="1:7" ht="15.75">
      <c r="A39" s="54" t="s">
        <v>872</v>
      </c>
      <c r="B39" s="54" t="s">
        <v>440</v>
      </c>
      <c r="C39" s="54"/>
      <c r="D39" s="69">
        <f t="shared" si="0"/>
        <v>0</v>
      </c>
      <c r="E39" s="109"/>
      <c r="F39" s="109"/>
      <c r="G39" s="109"/>
    </row>
    <row r="40" spans="1:7" ht="15.75">
      <c r="A40" s="54" t="s">
        <v>873</v>
      </c>
      <c r="B40" s="54" t="s">
        <v>874</v>
      </c>
      <c r="C40" s="54"/>
      <c r="D40" s="69">
        <f t="shared" si="0"/>
        <v>0</v>
      </c>
      <c r="E40" s="109"/>
      <c r="F40" s="109"/>
      <c r="G40" s="109"/>
    </row>
    <row r="41" spans="1:7" ht="15.75">
      <c r="A41" s="54" t="s">
        <v>875</v>
      </c>
      <c r="B41" s="54" t="s">
        <v>440</v>
      </c>
      <c r="C41" s="54"/>
      <c r="D41" s="69">
        <f t="shared" si="0"/>
        <v>0</v>
      </c>
      <c r="E41" s="109"/>
      <c r="F41" s="109"/>
      <c r="G41" s="109"/>
    </row>
    <row r="42" spans="1:7" ht="15.75">
      <c r="A42" s="54" t="s">
        <v>876</v>
      </c>
      <c r="B42" s="54" t="s">
        <v>535</v>
      </c>
      <c r="C42" s="54"/>
      <c r="D42" s="69">
        <f t="shared" si="0"/>
        <v>0</v>
      </c>
      <c r="E42" s="109"/>
      <c r="F42" s="109"/>
      <c r="G42" s="109"/>
    </row>
  </sheetData>
  <mergeCells count="9">
    <mergeCell ref="A1:G1"/>
    <mergeCell ref="A2:G2"/>
    <mergeCell ref="A3:G3"/>
    <mergeCell ref="A4:G4"/>
    <mergeCell ref="A5:A8"/>
    <mergeCell ref="B5:B8"/>
    <mergeCell ref="C5:C8"/>
    <mergeCell ref="D5:D8"/>
    <mergeCell ref="E5:G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79"/>
  <sheetViews>
    <sheetView zoomScale="59" zoomScaleNormal="59" workbookViewId="0">
      <selection activeCell="I17" sqref="I17"/>
    </sheetView>
  </sheetViews>
  <sheetFormatPr defaultRowHeight="15"/>
  <cols>
    <col min="1" max="1" width="56" style="7" customWidth="1"/>
    <col min="2" max="3" width="29.5703125" style="7" customWidth="1"/>
    <col min="4" max="4" width="9.140625" style="7"/>
    <col min="5" max="7" width="0" style="3" hidden="1" customWidth="1"/>
  </cols>
  <sheetData>
    <row r="1" spans="1:8">
      <c r="A1" s="135" t="s">
        <v>78</v>
      </c>
      <c r="B1" s="136"/>
      <c r="C1" s="136"/>
      <c r="D1" s="136"/>
      <c r="E1" s="136"/>
      <c r="F1" s="136"/>
      <c r="G1" s="136"/>
    </row>
    <row r="2" spans="1:8">
      <c r="A2" s="137" t="s">
        <v>76</v>
      </c>
      <c r="B2" s="136"/>
      <c r="C2" s="136"/>
      <c r="D2" s="136"/>
      <c r="E2" s="136"/>
      <c r="F2" s="136"/>
      <c r="G2" s="136"/>
    </row>
    <row r="3" spans="1:8">
      <c r="A3" s="138" t="s">
        <v>962</v>
      </c>
      <c r="B3" s="139"/>
      <c r="C3" s="139"/>
      <c r="D3" s="139"/>
      <c r="E3" s="139"/>
      <c r="F3" s="139"/>
      <c r="G3" s="139"/>
    </row>
    <row r="4" spans="1:8">
      <c r="A4" s="140"/>
      <c r="B4" s="136"/>
      <c r="C4" s="136"/>
      <c r="D4" s="136"/>
      <c r="E4" s="136"/>
      <c r="F4" s="136"/>
      <c r="G4" s="136"/>
    </row>
    <row r="5" spans="1:8">
      <c r="A5" s="192" t="s">
        <v>0</v>
      </c>
      <c r="B5" s="192" t="s">
        <v>1</v>
      </c>
      <c r="C5" s="192" t="s">
        <v>2</v>
      </c>
      <c r="D5" s="192" t="s">
        <v>3</v>
      </c>
      <c r="E5" s="162" t="s">
        <v>49</v>
      </c>
      <c r="F5" s="163"/>
      <c r="G5" s="164"/>
    </row>
    <row r="6" spans="1:8">
      <c r="A6" s="193"/>
      <c r="B6" s="193"/>
      <c r="C6" s="193"/>
      <c r="D6" s="193"/>
      <c r="E6" s="165"/>
      <c r="F6" s="166"/>
      <c r="G6" s="167"/>
    </row>
    <row r="7" spans="1:8" ht="0.75" customHeight="1">
      <c r="A7" s="193"/>
      <c r="B7" s="193"/>
      <c r="C7" s="193"/>
      <c r="D7" s="193"/>
      <c r="E7" s="168"/>
      <c r="F7" s="169"/>
      <c r="G7" s="170"/>
    </row>
    <row r="8" spans="1:8" hidden="1">
      <c r="A8" s="194"/>
      <c r="B8" s="194"/>
      <c r="C8" s="194"/>
      <c r="D8" s="194"/>
      <c r="E8" s="1" t="s">
        <v>50</v>
      </c>
      <c r="F8" s="1" t="s">
        <v>51</v>
      </c>
      <c r="G8" s="1" t="s">
        <v>52</v>
      </c>
    </row>
    <row r="9" spans="1:8">
      <c r="A9" s="76" t="s">
        <v>893</v>
      </c>
      <c r="B9" s="76" t="s">
        <v>894</v>
      </c>
      <c r="C9" s="111" t="s">
        <v>73</v>
      </c>
      <c r="D9" s="76"/>
      <c r="E9" s="46">
        <v>0</v>
      </c>
      <c r="F9" s="112">
        <v>0</v>
      </c>
      <c r="G9" s="46">
        <v>0</v>
      </c>
      <c r="H9" s="113"/>
    </row>
    <row r="10" spans="1:8">
      <c r="A10" s="76" t="s">
        <v>895</v>
      </c>
      <c r="B10" s="76" t="s">
        <v>5</v>
      </c>
      <c r="C10" s="111" t="s">
        <v>896</v>
      </c>
      <c r="D10" s="76">
        <f>E10+F10+G10</f>
        <v>2</v>
      </c>
      <c r="E10" s="46">
        <v>0</v>
      </c>
      <c r="F10" s="112">
        <v>2</v>
      </c>
      <c r="G10" s="46"/>
      <c r="H10" s="113"/>
    </row>
    <row r="11" spans="1:8">
      <c r="A11" s="76" t="s">
        <v>895</v>
      </c>
      <c r="B11" s="76" t="s">
        <v>8</v>
      </c>
      <c r="C11" s="111"/>
      <c r="D11" s="76">
        <f t="shared" ref="D11:D34" si="0">E11+F11+G11</f>
        <v>0</v>
      </c>
      <c r="E11" s="46"/>
      <c r="F11" s="112"/>
      <c r="G11" s="46"/>
      <c r="H11" s="113"/>
    </row>
    <row r="12" spans="1:8">
      <c r="A12" s="76" t="s">
        <v>895</v>
      </c>
      <c r="B12" s="76" t="s">
        <v>894</v>
      </c>
      <c r="C12" s="111" t="s">
        <v>663</v>
      </c>
      <c r="D12" s="76">
        <f t="shared" si="0"/>
        <v>0</v>
      </c>
      <c r="E12" s="46"/>
      <c r="F12" s="112"/>
      <c r="G12" s="46"/>
      <c r="H12" s="113"/>
    </row>
    <row r="13" spans="1:8">
      <c r="A13" s="76" t="s">
        <v>897</v>
      </c>
      <c r="B13" s="76" t="s">
        <v>5</v>
      </c>
      <c r="C13" s="111" t="s">
        <v>898</v>
      </c>
      <c r="D13" s="76">
        <f t="shared" si="0"/>
        <v>23</v>
      </c>
      <c r="E13" s="46">
        <v>8</v>
      </c>
      <c r="F13" s="112">
        <v>15</v>
      </c>
      <c r="G13" s="46">
        <v>0</v>
      </c>
      <c r="H13" s="113"/>
    </row>
    <row r="14" spans="1:8">
      <c r="A14" s="76" t="s">
        <v>899</v>
      </c>
      <c r="B14" s="76" t="s">
        <v>5</v>
      </c>
      <c r="C14" s="111" t="s">
        <v>900</v>
      </c>
      <c r="D14" s="76">
        <f t="shared" si="0"/>
        <v>22</v>
      </c>
      <c r="E14" s="46">
        <v>22</v>
      </c>
      <c r="F14" s="112"/>
      <c r="G14" s="46"/>
      <c r="H14" s="113"/>
    </row>
    <row r="15" spans="1:8">
      <c r="A15" s="76" t="s">
        <v>901</v>
      </c>
      <c r="B15" s="76" t="s">
        <v>5</v>
      </c>
      <c r="C15" s="111" t="s">
        <v>902</v>
      </c>
      <c r="D15" s="76">
        <f t="shared" si="0"/>
        <v>19</v>
      </c>
      <c r="E15" s="46"/>
      <c r="F15" s="112">
        <v>19</v>
      </c>
      <c r="G15" s="46"/>
      <c r="H15" s="113"/>
    </row>
    <row r="16" spans="1:8">
      <c r="A16" s="76" t="s">
        <v>901</v>
      </c>
      <c r="B16" s="76" t="s">
        <v>5</v>
      </c>
      <c r="C16" s="111" t="s">
        <v>903</v>
      </c>
      <c r="D16" s="76">
        <f t="shared" si="0"/>
        <v>3</v>
      </c>
      <c r="E16" s="46"/>
      <c r="F16" s="112">
        <v>3</v>
      </c>
      <c r="G16" s="46"/>
      <c r="H16" s="113"/>
    </row>
    <row r="17" spans="1:8">
      <c r="A17" s="76" t="s">
        <v>904</v>
      </c>
      <c r="B17" s="76" t="s">
        <v>5</v>
      </c>
      <c r="C17" s="111" t="s">
        <v>905</v>
      </c>
      <c r="D17" s="76">
        <f t="shared" si="0"/>
        <v>12</v>
      </c>
      <c r="E17" s="46">
        <v>2</v>
      </c>
      <c r="F17" s="112">
        <v>10</v>
      </c>
      <c r="G17" s="46"/>
      <c r="H17" s="113"/>
    </row>
    <row r="18" spans="1:8" ht="30">
      <c r="A18" s="76" t="s">
        <v>906</v>
      </c>
      <c r="B18" s="76" t="s">
        <v>5</v>
      </c>
      <c r="C18" s="111" t="s">
        <v>245</v>
      </c>
      <c r="D18" s="76">
        <f t="shared" si="0"/>
        <v>13</v>
      </c>
      <c r="E18" s="46">
        <v>3</v>
      </c>
      <c r="F18" s="112">
        <v>10</v>
      </c>
      <c r="G18" s="46"/>
      <c r="H18" s="113"/>
    </row>
    <row r="19" spans="1:8">
      <c r="A19" s="76" t="s">
        <v>906</v>
      </c>
      <c r="B19" s="76" t="s">
        <v>5</v>
      </c>
      <c r="C19" s="111" t="s">
        <v>907</v>
      </c>
      <c r="D19" s="76">
        <f t="shared" si="0"/>
        <v>5</v>
      </c>
      <c r="E19" s="46"/>
      <c r="F19" s="112">
        <v>5</v>
      </c>
      <c r="G19" s="46"/>
      <c r="H19" s="113"/>
    </row>
    <row r="20" spans="1:8">
      <c r="A20" s="76" t="s">
        <v>908</v>
      </c>
      <c r="B20" s="76" t="s">
        <v>5</v>
      </c>
      <c r="C20" s="111" t="s">
        <v>909</v>
      </c>
      <c r="D20" s="76">
        <f t="shared" si="0"/>
        <v>21</v>
      </c>
      <c r="E20" s="46">
        <v>21</v>
      </c>
      <c r="F20" s="112"/>
      <c r="G20" s="46"/>
      <c r="H20" s="113"/>
    </row>
    <row r="21" spans="1:8">
      <c r="A21" s="76" t="s">
        <v>910</v>
      </c>
      <c r="B21" s="76" t="s">
        <v>5</v>
      </c>
      <c r="C21" s="111" t="s">
        <v>911</v>
      </c>
      <c r="D21" s="76">
        <f t="shared" si="0"/>
        <v>9</v>
      </c>
      <c r="E21" s="46"/>
      <c r="F21" s="112">
        <v>9</v>
      </c>
      <c r="G21" s="46"/>
      <c r="H21" s="113"/>
    </row>
    <row r="22" spans="1:8">
      <c r="A22" s="76" t="s">
        <v>910</v>
      </c>
      <c r="B22" s="76" t="s">
        <v>912</v>
      </c>
      <c r="C22" s="111"/>
      <c r="D22" s="76">
        <f t="shared" si="0"/>
        <v>0</v>
      </c>
      <c r="E22" s="46"/>
      <c r="F22" s="112"/>
      <c r="G22" s="46"/>
      <c r="H22" s="113"/>
    </row>
    <row r="23" spans="1:8">
      <c r="A23" s="76" t="s">
        <v>913</v>
      </c>
      <c r="B23" s="76" t="s">
        <v>5</v>
      </c>
      <c r="C23" s="111" t="s">
        <v>914</v>
      </c>
      <c r="D23" s="76">
        <f t="shared" si="0"/>
        <v>23</v>
      </c>
      <c r="E23" s="46">
        <v>8</v>
      </c>
      <c r="F23" s="112">
        <v>15</v>
      </c>
      <c r="G23" s="46"/>
      <c r="H23" s="113"/>
    </row>
    <row r="24" spans="1:8">
      <c r="A24" s="76" t="s">
        <v>915</v>
      </c>
      <c r="B24" s="76" t="s">
        <v>5</v>
      </c>
      <c r="C24" s="111" t="s">
        <v>916</v>
      </c>
      <c r="D24" s="76">
        <f t="shared" si="0"/>
        <v>7</v>
      </c>
      <c r="E24" s="46">
        <v>2</v>
      </c>
      <c r="F24" s="112">
        <v>5</v>
      </c>
      <c r="G24" s="46"/>
      <c r="H24" s="113"/>
    </row>
    <row r="25" spans="1:8">
      <c r="A25" s="76" t="s">
        <v>917</v>
      </c>
      <c r="B25" s="76" t="s">
        <v>15</v>
      </c>
      <c r="C25" s="111"/>
      <c r="D25" s="76">
        <f t="shared" si="0"/>
        <v>0</v>
      </c>
      <c r="E25" s="46"/>
      <c r="F25" s="112"/>
      <c r="G25" s="46"/>
      <c r="H25" s="113"/>
    </row>
    <row r="26" spans="1:8">
      <c r="A26" s="76" t="s">
        <v>917</v>
      </c>
      <c r="B26" s="76" t="s">
        <v>5</v>
      </c>
      <c r="C26" s="111" t="s">
        <v>909</v>
      </c>
      <c r="D26" s="76">
        <f t="shared" si="0"/>
        <v>9</v>
      </c>
      <c r="E26" s="46">
        <v>9</v>
      </c>
      <c r="F26" s="46"/>
      <c r="G26" s="46"/>
      <c r="H26" s="113"/>
    </row>
    <row r="27" spans="1:8">
      <c r="A27" s="117" t="s">
        <v>918</v>
      </c>
      <c r="B27" s="76" t="s">
        <v>5</v>
      </c>
      <c r="C27" s="76" t="s">
        <v>16</v>
      </c>
      <c r="D27" s="76">
        <f t="shared" si="0"/>
        <v>3</v>
      </c>
      <c r="E27" s="46">
        <v>3</v>
      </c>
      <c r="F27" s="46"/>
      <c r="G27" s="46"/>
      <c r="H27" s="113"/>
    </row>
    <row r="28" spans="1:8">
      <c r="A28" s="114" t="s">
        <v>919</v>
      </c>
      <c r="B28" s="114" t="s">
        <v>5</v>
      </c>
      <c r="C28" s="115" t="s">
        <v>920</v>
      </c>
      <c r="D28" s="76">
        <f t="shared" si="0"/>
        <v>27</v>
      </c>
      <c r="E28" s="46">
        <v>12</v>
      </c>
      <c r="F28" s="112">
        <v>15</v>
      </c>
      <c r="G28" s="46"/>
      <c r="H28" s="113"/>
    </row>
    <row r="29" spans="1:8">
      <c r="A29" s="76" t="s">
        <v>921</v>
      </c>
      <c r="B29" s="76" t="s">
        <v>5</v>
      </c>
      <c r="C29" s="111" t="s">
        <v>909</v>
      </c>
      <c r="D29" s="76">
        <f t="shared" si="0"/>
        <v>17</v>
      </c>
      <c r="E29" s="46">
        <v>17</v>
      </c>
      <c r="F29" s="112"/>
      <c r="G29" s="46"/>
      <c r="H29" s="113"/>
    </row>
    <row r="30" spans="1:8">
      <c r="A30" s="76" t="s">
        <v>922</v>
      </c>
      <c r="B30" s="76" t="s">
        <v>5</v>
      </c>
      <c r="C30" s="111" t="s">
        <v>923</v>
      </c>
      <c r="D30" s="76">
        <f t="shared" si="0"/>
        <v>17</v>
      </c>
      <c r="E30" s="46"/>
      <c r="F30" s="112">
        <v>17</v>
      </c>
      <c r="G30" s="46"/>
      <c r="H30" s="113"/>
    </row>
    <row r="31" spans="1:8">
      <c r="A31" s="76" t="s">
        <v>924</v>
      </c>
      <c r="B31" s="76" t="s">
        <v>8</v>
      </c>
      <c r="C31" s="111"/>
      <c r="D31" s="76">
        <f t="shared" si="0"/>
        <v>0</v>
      </c>
      <c r="E31" s="46"/>
      <c r="F31" s="46"/>
      <c r="G31" s="46"/>
      <c r="H31" s="113"/>
    </row>
    <row r="32" spans="1:8">
      <c r="A32" s="76" t="s">
        <v>924</v>
      </c>
      <c r="B32" s="76" t="s">
        <v>8</v>
      </c>
      <c r="C32" s="111" t="s">
        <v>925</v>
      </c>
      <c r="D32" s="76">
        <f t="shared" si="0"/>
        <v>9</v>
      </c>
      <c r="E32" s="46"/>
      <c r="F32" s="112">
        <v>9</v>
      </c>
      <c r="G32" s="46"/>
      <c r="H32" s="113"/>
    </row>
    <row r="33" spans="1:8">
      <c r="A33" s="76" t="s">
        <v>924</v>
      </c>
      <c r="B33" s="76" t="s">
        <v>926</v>
      </c>
      <c r="C33" s="111"/>
      <c r="D33" s="76">
        <f t="shared" si="0"/>
        <v>0</v>
      </c>
      <c r="E33" s="46"/>
      <c r="F33" s="112"/>
      <c r="G33" s="46"/>
      <c r="H33" s="113"/>
    </row>
    <row r="34" spans="1:8">
      <c r="A34" s="76" t="s">
        <v>927</v>
      </c>
      <c r="B34" s="76" t="s">
        <v>928</v>
      </c>
      <c r="C34" s="111"/>
      <c r="D34" s="76">
        <f t="shared" si="0"/>
        <v>0</v>
      </c>
      <c r="E34" s="46"/>
      <c r="F34" s="112"/>
      <c r="G34" s="46"/>
      <c r="H34" s="113"/>
    </row>
    <row r="35" spans="1:8">
      <c r="A35" s="76" t="s">
        <v>918</v>
      </c>
      <c r="B35" s="76" t="s">
        <v>57</v>
      </c>
      <c r="C35" s="76" t="s">
        <v>449</v>
      </c>
      <c r="D35" s="76"/>
      <c r="E35" s="46"/>
      <c r="F35" s="46"/>
      <c r="G35" s="46"/>
      <c r="H35" s="113"/>
    </row>
    <row r="36" spans="1:8" ht="30.75" thickBot="1">
      <c r="A36" s="118" t="s">
        <v>897</v>
      </c>
      <c r="B36" s="114" t="s">
        <v>929</v>
      </c>
      <c r="C36" s="76" t="s">
        <v>449</v>
      </c>
      <c r="D36" s="76"/>
      <c r="E36" s="88"/>
      <c r="F36" s="88"/>
      <c r="G36" s="88"/>
      <c r="H36" s="113"/>
    </row>
    <row r="37" spans="1:8" ht="15.75" thickBot="1">
      <c r="A37" s="119" t="s">
        <v>918</v>
      </c>
      <c r="B37" s="120" t="s">
        <v>57</v>
      </c>
      <c r="C37" s="76" t="s">
        <v>449</v>
      </c>
      <c r="D37" s="76"/>
      <c r="E37" s="88"/>
      <c r="F37" s="88"/>
      <c r="G37" s="88"/>
      <c r="H37" s="113"/>
    </row>
    <row r="38" spans="1:8" ht="15.75" thickBot="1">
      <c r="A38" s="118" t="s">
        <v>913</v>
      </c>
      <c r="B38" s="76" t="s">
        <v>58</v>
      </c>
      <c r="C38" s="76" t="s">
        <v>449</v>
      </c>
      <c r="D38" s="76"/>
      <c r="E38" s="88"/>
      <c r="F38" s="88"/>
      <c r="G38" s="88"/>
      <c r="H38" s="113"/>
    </row>
    <row r="39" spans="1:8">
      <c r="A39" s="76" t="s">
        <v>930</v>
      </c>
      <c r="B39" s="76" t="s">
        <v>70</v>
      </c>
      <c r="C39" s="114" t="s">
        <v>316</v>
      </c>
      <c r="D39" s="76"/>
      <c r="E39" s="88"/>
      <c r="F39" s="88"/>
      <c r="G39" s="88"/>
      <c r="H39" s="113"/>
    </row>
    <row r="40" spans="1:8">
      <c r="A40" s="76" t="s">
        <v>931</v>
      </c>
      <c r="B40" s="76" t="s">
        <v>932</v>
      </c>
      <c r="C40" s="114" t="s">
        <v>316</v>
      </c>
      <c r="D40" s="76"/>
      <c r="E40" s="88"/>
      <c r="F40" s="88"/>
      <c r="G40" s="88"/>
      <c r="H40" s="113"/>
    </row>
    <row r="41" spans="1:8" ht="30">
      <c r="A41" s="76" t="s">
        <v>897</v>
      </c>
      <c r="B41" s="76" t="s">
        <v>933</v>
      </c>
      <c r="C41" s="114" t="s">
        <v>316</v>
      </c>
      <c r="D41" s="111"/>
      <c r="E41" s="47"/>
      <c r="F41" s="47"/>
      <c r="G41" s="47"/>
      <c r="H41" s="113"/>
    </row>
    <row r="42" spans="1:8">
      <c r="A42" s="76" t="s">
        <v>895</v>
      </c>
      <c r="B42" s="76" t="s">
        <v>934</v>
      </c>
      <c r="C42" s="114" t="s">
        <v>316</v>
      </c>
      <c r="D42" s="111"/>
      <c r="E42" s="47"/>
      <c r="F42" s="47"/>
      <c r="G42" s="47"/>
      <c r="H42" s="113"/>
    </row>
    <row r="43" spans="1:8">
      <c r="A43" s="76" t="s">
        <v>927</v>
      </c>
      <c r="B43" s="76" t="s">
        <v>935</v>
      </c>
      <c r="C43" s="114" t="s">
        <v>316</v>
      </c>
      <c r="D43" s="111"/>
      <c r="E43" s="47"/>
      <c r="F43" s="47"/>
      <c r="G43" s="47"/>
      <c r="H43" s="113"/>
    </row>
    <row r="44" spans="1:8">
      <c r="A44" s="76" t="s">
        <v>936</v>
      </c>
      <c r="B44" s="76" t="s">
        <v>937</v>
      </c>
      <c r="C44" s="114" t="s">
        <v>316</v>
      </c>
      <c r="D44" s="76"/>
      <c r="E44" s="46"/>
      <c r="F44" s="47"/>
      <c r="G44" s="48"/>
      <c r="H44" s="113"/>
    </row>
    <row r="45" spans="1:8">
      <c r="A45" s="117" t="s">
        <v>938</v>
      </c>
      <c r="B45" s="76" t="s">
        <v>440</v>
      </c>
      <c r="C45" s="76"/>
      <c r="D45" s="76"/>
      <c r="E45" s="46"/>
      <c r="F45" s="47"/>
      <c r="G45" s="48"/>
      <c r="H45" s="113"/>
    </row>
    <row r="46" spans="1:8">
      <c r="A46" s="76" t="s">
        <v>939</v>
      </c>
      <c r="B46" s="76" t="s">
        <v>440</v>
      </c>
      <c r="C46" s="76"/>
      <c r="D46" s="76"/>
      <c r="E46" s="46"/>
      <c r="F46" s="47"/>
      <c r="G46" s="48"/>
      <c r="H46" s="113"/>
    </row>
    <row r="47" spans="1:8">
      <c r="A47" s="76" t="s">
        <v>940</v>
      </c>
      <c r="B47" s="76" t="s">
        <v>438</v>
      </c>
      <c r="C47" s="76"/>
      <c r="D47" s="76"/>
      <c r="E47" s="46"/>
      <c r="F47" s="47"/>
      <c r="G47" s="48"/>
      <c r="H47" s="113"/>
    </row>
    <row r="48" spans="1:8">
      <c r="A48" s="76" t="s">
        <v>941</v>
      </c>
      <c r="B48" s="76" t="s">
        <v>957</v>
      </c>
      <c r="C48" s="76"/>
      <c r="D48" s="76"/>
      <c r="E48" s="121"/>
      <c r="F48" s="47"/>
      <c r="G48" s="48"/>
      <c r="H48" s="113"/>
    </row>
    <row r="49" spans="1:8">
      <c r="A49" s="76" t="s">
        <v>942</v>
      </c>
      <c r="B49" s="76" t="s">
        <v>440</v>
      </c>
      <c r="C49" s="76"/>
      <c r="D49" s="76"/>
      <c r="E49" s="121"/>
      <c r="F49" s="47"/>
      <c r="G49" s="48"/>
      <c r="H49" s="113"/>
    </row>
    <row r="50" spans="1:8">
      <c r="A50" s="76" t="s">
        <v>943</v>
      </c>
      <c r="B50" s="76" t="s">
        <v>438</v>
      </c>
      <c r="C50" s="76"/>
      <c r="D50" s="116"/>
      <c r="E50" s="48"/>
      <c r="F50" s="48"/>
      <c r="G50" s="48"/>
      <c r="H50" s="113"/>
    </row>
    <row r="51" spans="1:8">
      <c r="A51" s="76" t="s">
        <v>944</v>
      </c>
      <c r="B51" s="76" t="s">
        <v>97</v>
      </c>
      <c r="C51" s="76"/>
      <c r="D51" s="116"/>
      <c r="E51" s="48"/>
      <c r="F51" s="48"/>
      <c r="G51" s="48"/>
      <c r="H51" s="113"/>
    </row>
    <row r="52" spans="1:8">
      <c r="A52" s="117" t="s">
        <v>945</v>
      </c>
      <c r="B52" s="76" t="s">
        <v>438</v>
      </c>
      <c r="C52" s="76"/>
      <c r="D52" s="116"/>
      <c r="E52" s="48"/>
      <c r="F52" s="48"/>
      <c r="G52" s="48"/>
      <c r="H52" s="113"/>
    </row>
    <row r="53" spans="1:8">
      <c r="A53" s="117" t="s">
        <v>946</v>
      </c>
      <c r="B53" s="76" t="s">
        <v>438</v>
      </c>
      <c r="C53" s="76"/>
      <c r="D53" s="116"/>
      <c r="E53" s="48"/>
      <c r="F53" s="48"/>
      <c r="G53" s="48"/>
      <c r="H53" s="113"/>
    </row>
    <row r="54" spans="1:8" ht="45">
      <c r="A54" s="117" t="s">
        <v>947</v>
      </c>
      <c r="B54" s="76" t="s">
        <v>438</v>
      </c>
      <c r="C54" s="76"/>
      <c r="D54" s="116"/>
      <c r="E54" s="48"/>
      <c r="F54" s="48"/>
      <c r="G54" s="48"/>
      <c r="H54" s="113"/>
    </row>
    <row r="55" spans="1:8">
      <c r="A55" s="76" t="s">
        <v>948</v>
      </c>
      <c r="B55" s="76" t="s">
        <v>438</v>
      </c>
      <c r="C55" s="76"/>
      <c r="D55" s="116"/>
      <c r="E55" s="48"/>
      <c r="F55" s="48"/>
      <c r="G55" s="48"/>
      <c r="H55" s="113"/>
    </row>
    <row r="56" spans="1:8">
      <c r="A56" s="76" t="s">
        <v>949</v>
      </c>
      <c r="B56" s="76" t="s">
        <v>438</v>
      </c>
      <c r="C56" s="76"/>
      <c r="D56" s="116"/>
      <c r="E56" s="48"/>
      <c r="F56" s="48"/>
      <c r="G56" s="48"/>
      <c r="H56" s="113"/>
    </row>
    <row r="57" spans="1:8">
      <c r="A57" s="76" t="s">
        <v>950</v>
      </c>
      <c r="B57" s="76" t="s">
        <v>256</v>
      </c>
      <c r="C57" s="76"/>
      <c r="D57" s="116"/>
      <c r="E57" s="48"/>
      <c r="F57" s="48"/>
      <c r="G57" s="48"/>
      <c r="H57" s="113"/>
    </row>
    <row r="58" spans="1:8" ht="45">
      <c r="A58" s="76" t="s">
        <v>951</v>
      </c>
      <c r="B58" s="76" t="s">
        <v>958</v>
      </c>
      <c r="C58" s="76"/>
      <c r="D58" s="116"/>
      <c r="E58" s="48"/>
      <c r="F58" s="48"/>
      <c r="G58" s="48"/>
      <c r="H58" s="113"/>
    </row>
    <row r="59" spans="1:8">
      <c r="A59" s="76" t="s">
        <v>952</v>
      </c>
      <c r="B59" s="76" t="s">
        <v>305</v>
      </c>
      <c r="C59" s="76"/>
      <c r="D59" s="116"/>
      <c r="E59" s="48"/>
      <c r="F59" s="48"/>
      <c r="G59" s="48"/>
      <c r="H59" s="113"/>
    </row>
    <row r="60" spans="1:8">
      <c r="A60" s="117" t="s">
        <v>953</v>
      </c>
      <c r="B60" s="76" t="s">
        <v>309</v>
      </c>
      <c r="C60" s="76"/>
      <c r="D60" s="116"/>
      <c r="E60" s="48"/>
      <c r="F60" s="48"/>
      <c r="G60" s="48"/>
      <c r="H60" s="113"/>
    </row>
    <row r="61" spans="1:8">
      <c r="A61" s="76" t="s">
        <v>954</v>
      </c>
      <c r="B61" s="76" t="s">
        <v>959</v>
      </c>
      <c r="C61" s="76"/>
      <c r="D61" s="116"/>
      <c r="E61" s="48"/>
      <c r="F61" s="48"/>
      <c r="G61" s="48"/>
      <c r="H61" s="113"/>
    </row>
    <row r="62" spans="1:8">
      <c r="A62" s="76" t="s">
        <v>955</v>
      </c>
      <c r="B62" s="116" t="s">
        <v>960</v>
      </c>
      <c r="C62" s="76"/>
      <c r="D62" s="116"/>
      <c r="E62" s="48"/>
      <c r="F62" s="48"/>
      <c r="G62" s="48"/>
      <c r="H62" s="113"/>
    </row>
    <row r="63" spans="1:8">
      <c r="A63" s="76" t="s">
        <v>956</v>
      </c>
      <c r="B63" s="116" t="s">
        <v>961</v>
      </c>
      <c r="C63" s="76"/>
      <c r="D63" s="116"/>
      <c r="E63" s="48"/>
      <c r="F63" s="48"/>
      <c r="G63" s="48"/>
      <c r="H63" s="113"/>
    </row>
    <row r="64" spans="1:8">
      <c r="A64" s="105"/>
      <c r="B64" s="105"/>
      <c r="C64" s="105"/>
      <c r="D64" s="105"/>
      <c r="E64" s="48"/>
      <c r="F64" s="48"/>
      <c r="G64" s="48"/>
      <c r="H64" s="113"/>
    </row>
    <row r="65" spans="1:8">
      <c r="A65" s="105"/>
      <c r="B65" s="105"/>
      <c r="C65" s="105"/>
      <c r="D65" s="105"/>
      <c r="E65" s="48"/>
      <c r="F65" s="48"/>
      <c r="G65" s="48"/>
      <c r="H65" s="113"/>
    </row>
    <row r="66" spans="1:8">
      <c r="A66" s="105"/>
      <c r="B66" s="105"/>
      <c r="C66" s="105"/>
      <c r="D66" s="105"/>
      <c r="E66" s="48"/>
      <c r="F66" s="48"/>
      <c r="G66" s="48"/>
      <c r="H66" s="113"/>
    </row>
    <row r="67" spans="1:8">
      <c r="A67" s="105"/>
      <c r="B67" s="105"/>
      <c r="C67" s="105"/>
      <c r="D67" s="105"/>
      <c r="E67" s="48"/>
      <c r="F67" s="48"/>
      <c r="G67" s="48"/>
      <c r="H67" s="113"/>
    </row>
    <row r="68" spans="1:8">
      <c r="A68" s="105"/>
      <c r="B68" s="105"/>
      <c r="C68" s="105"/>
      <c r="D68" s="105"/>
      <c r="E68" s="48"/>
      <c r="F68" s="48"/>
      <c r="G68" s="48"/>
      <c r="H68" s="113"/>
    </row>
    <row r="69" spans="1:8">
      <c r="A69" s="105"/>
      <c r="B69" s="105"/>
      <c r="C69" s="105"/>
      <c r="D69" s="105"/>
      <c r="E69" s="48"/>
      <c r="F69" s="48"/>
      <c r="G69" s="48"/>
      <c r="H69" s="113"/>
    </row>
    <row r="70" spans="1:8">
      <c r="A70" s="105"/>
      <c r="B70" s="105"/>
      <c r="C70" s="105"/>
      <c r="D70" s="105"/>
      <c r="E70" s="48"/>
      <c r="F70" s="48"/>
      <c r="G70" s="48"/>
      <c r="H70" s="113"/>
    </row>
    <row r="71" spans="1:8">
      <c r="A71" s="105"/>
      <c r="B71" s="105"/>
      <c r="C71" s="105"/>
      <c r="D71" s="105"/>
      <c r="E71" s="48"/>
      <c r="F71" s="48"/>
      <c r="G71" s="48"/>
      <c r="H71" s="113"/>
    </row>
    <row r="72" spans="1:8">
      <c r="A72" s="105"/>
      <c r="B72" s="105"/>
      <c r="C72" s="105"/>
      <c r="D72" s="105"/>
      <c r="E72" s="48"/>
      <c r="F72" s="48"/>
      <c r="G72" s="48"/>
      <c r="H72" s="113"/>
    </row>
    <row r="73" spans="1:8">
      <c r="A73" s="105"/>
      <c r="B73" s="105"/>
      <c r="C73" s="105"/>
      <c r="D73" s="105"/>
      <c r="E73" s="48"/>
      <c r="F73" s="48"/>
      <c r="G73" s="48"/>
      <c r="H73" s="113"/>
    </row>
    <row r="74" spans="1:8">
      <c r="A74" s="105"/>
      <c r="B74" s="105"/>
      <c r="C74" s="105"/>
      <c r="D74" s="105"/>
      <c r="E74" s="48"/>
      <c r="F74" s="48"/>
      <c r="G74" s="48"/>
      <c r="H74" s="113"/>
    </row>
    <row r="75" spans="1:8">
      <c r="A75" s="105"/>
      <c r="B75" s="105"/>
      <c r="C75" s="105"/>
      <c r="D75" s="105"/>
      <c r="E75" s="48"/>
      <c r="F75" s="48"/>
      <c r="G75" s="48"/>
      <c r="H75" s="113"/>
    </row>
    <row r="76" spans="1:8">
      <c r="A76" s="105"/>
      <c r="B76" s="105"/>
      <c r="C76" s="105"/>
      <c r="D76" s="105"/>
      <c r="E76" s="48"/>
      <c r="F76" s="48"/>
      <c r="G76" s="48"/>
      <c r="H76" s="113"/>
    </row>
    <row r="77" spans="1:8">
      <c r="A77" s="105"/>
      <c r="B77" s="105"/>
      <c r="C77" s="105"/>
      <c r="D77" s="105"/>
      <c r="E77" s="48"/>
      <c r="F77" s="48"/>
      <c r="G77" s="48"/>
      <c r="H77" s="113"/>
    </row>
    <row r="78" spans="1:8">
      <c r="A78" s="105"/>
      <c r="B78" s="105"/>
      <c r="C78" s="105"/>
      <c r="D78" s="105"/>
      <c r="E78" s="48"/>
      <c r="F78" s="48"/>
      <c r="G78" s="48"/>
      <c r="H78" s="113"/>
    </row>
    <row r="79" spans="1:8">
      <c r="A79" s="105"/>
      <c r="B79" s="105"/>
      <c r="C79" s="105"/>
      <c r="D79" s="105"/>
      <c r="E79" s="48"/>
      <c r="F79" s="48"/>
      <c r="G79" s="48"/>
      <c r="H79" s="113"/>
    </row>
  </sheetData>
  <mergeCells count="9">
    <mergeCell ref="A1:G1"/>
    <mergeCell ref="A2:G2"/>
    <mergeCell ref="A3:G3"/>
    <mergeCell ref="A4:G4"/>
    <mergeCell ref="A5:A8"/>
    <mergeCell ref="B5:B8"/>
    <mergeCell ref="C5:C8"/>
    <mergeCell ref="D5:D8"/>
    <mergeCell ref="E5:G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activeCell="C33" sqref="C33"/>
    </sheetView>
  </sheetViews>
  <sheetFormatPr defaultRowHeight="15.75"/>
  <cols>
    <col min="1" max="1" width="42.5703125" style="127" customWidth="1"/>
    <col min="2" max="2" width="32" style="133" customWidth="1"/>
    <col min="3" max="3" width="31.140625" style="127" customWidth="1"/>
    <col min="4" max="4" width="9.140625" style="128"/>
    <col min="5" max="7" width="0" style="49" hidden="1" customWidth="1"/>
  </cols>
  <sheetData>
    <row r="1" spans="1:10" ht="15">
      <c r="A1" s="195" t="s">
        <v>78</v>
      </c>
      <c r="B1" s="196"/>
      <c r="C1" s="196"/>
      <c r="D1" s="196"/>
      <c r="E1" s="196"/>
      <c r="F1" s="196"/>
      <c r="G1" s="196"/>
    </row>
    <row r="2" spans="1:10" ht="15">
      <c r="A2" s="197" t="s">
        <v>76</v>
      </c>
      <c r="B2" s="196"/>
      <c r="C2" s="196"/>
      <c r="D2" s="196"/>
      <c r="E2" s="196"/>
      <c r="F2" s="196"/>
      <c r="G2" s="196"/>
    </row>
    <row r="3" spans="1:10" ht="15">
      <c r="A3" s="198" t="s">
        <v>979</v>
      </c>
      <c r="B3" s="199"/>
      <c r="C3" s="199"/>
      <c r="D3" s="199"/>
      <c r="E3" s="199"/>
      <c r="F3" s="199"/>
      <c r="G3" s="199"/>
    </row>
    <row r="4" spans="1:10" ht="15">
      <c r="A4" s="200"/>
      <c r="B4" s="196"/>
      <c r="C4" s="196"/>
      <c r="D4" s="196"/>
      <c r="E4" s="196"/>
      <c r="F4" s="196"/>
      <c r="G4" s="196"/>
    </row>
    <row r="5" spans="1:10" ht="15">
      <c r="A5" s="201" t="s">
        <v>0</v>
      </c>
      <c r="B5" s="203" t="s">
        <v>1</v>
      </c>
      <c r="C5" s="155" t="s">
        <v>2</v>
      </c>
      <c r="D5" s="201" t="s">
        <v>3</v>
      </c>
      <c r="E5" s="206" t="s">
        <v>49</v>
      </c>
      <c r="F5" s="207"/>
      <c r="G5" s="208"/>
    </row>
    <row r="6" spans="1:10" ht="15">
      <c r="A6" s="202"/>
      <c r="B6" s="204"/>
      <c r="C6" s="156"/>
      <c r="D6" s="202"/>
      <c r="E6" s="209"/>
      <c r="F6" s="210"/>
      <c r="G6" s="211"/>
    </row>
    <row r="7" spans="1:10" ht="15">
      <c r="A7" s="202"/>
      <c r="B7" s="204"/>
      <c r="C7" s="156"/>
      <c r="D7" s="202"/>
      <c r="E7" s="212"/>
      <c r="F7" s="213"/>
      <c r="G7" s="214"/>
    </row>
    <row r="8" spans="1:10" ht="15">
      <c r="A8" s="202"/>
      <c r="B8" s="204"/>
      <c r="C8" s="156"/>
      <c r="D8" s="205"/>
      <c r="E8" s="84" t="s">
        <v>50</v>
      </c>
      <c r="F8" s="84" t="s">
        <v>51</v>
      </c>
      <c r="G8" s="84" t="s">
        <v>52</v>
      </c>
    </row>
    <row r="9" spans="1:10">
      <c r="A9" s="37" t="s">
        <v>987</v>
      </c>
      <c r="B9" s="37" t="s">
        <v>988</v>
      </c>
      <c r="C9" s="104"/>
      <c r="D9" s="129"/>
      <c r="E9" s="84"/>
      <c r="F9" s="84"/>
      <c r="G9" s="84"/>
    </row>
    <row r="10" spans="1:10" ht="31.5">
      <c r="A10" s="37" t="s">
        <v>989</v>
      </c>
      <c r="B10" s="37" t="s">
        <v>990</v>
      </c>
      <c r="C10" s="104"/>
      <c r="D10" s="129"/>
      <c r="E10" s="84"/>
      <c r="F10" s="84"/>
      <c r="G10" s="84"/>
    </row>
    <row r="11" spans="1:10">
      <c r="A11" s="37" t="s">
        <v>991</v>
      </c>
      <c r="B11" s="37" t="s">
        <v>992</v>
      </c>
      <c r="C11" s="104"/>
      <c r="D11" s="129"/>
      <c r="E11" s="84"/>
      <c r="F11" s="84"/>
      <c r="G11" s="84"/>
    </row>
    <row r="12" spans="1:10">
      <c r="A12" s="37" t="s">
        <v>993</v>
      </c>
      <c r="B12" s="37" t="s">
        <v>994</v>
      </c>
      <c r="C12" s="104"/>
      <c r="D12" s="129"/>
      <c r="E12" s="84"/>
      <c r="F12" s="84"/>
      <c r="G12" s="84"/>
    </row>
    <row r="13" spans="1:10">
      <c r="A13" s="37" t="s">
        <v>995</v>
      </c>
      <c r="B13" s="37" t="s">
        <v>170</v>
      </c>
      <c r="C13" s="104"/>
      <c r="D13" s="129"/>
      <c r="E13" s="84"/>
      <c r="F13" s="84"/>
      <c r="G13" s="84"/>
    </row>
    <row r="14" spans="1:10" ht="15.75" customHeight="1">
      <c r="A14" s="125" t="s">
        <v>963</v>
      </c>
      <c r="B14" s="125" t="s">
        <v>5</v>
      </c>
      <c r="C14" s="125" t="s">
        <v>6</v>
      </c>
      <c r="D14" s="130">
        <f>E14+F14+G14</f>
        <v>19</v>
      </c>
      <c r="E14" s="84">
        <v>19</v>
      </c>
      <c r="F14" s="84"/>
      <c r="G14" s="84"/>
    </row>
    <row r="15" spans="1:10" ht="31.5">
      <c r="A15" s="79" t="s">
        <v>965</v>
      </c>
      <c r="B15" s="125" t="s">
        <v>5</v>
      </c>
      <c r="C15" s="125" t="s">
        <v>966</v>
      </c>
      <c r="D15" s="130">
        <f t="shared" ref="D15:D23" si="0">E15+F15+G15</f>
        <v>18</v>
      </c>
      <c r="E15" s="84"/>
      <c r="F15" s="84">
        <v>18</v>
      </c>
      <c r="G15" s="84"/>
    </row>
    <row r="16" spans="1:10" ht="20.25" customHeight="1">
      <c r="A16" s="125" t="s">
        <v>967</v>
      </c>
      <c r="B16" s="125" t="s">
        <v>5</v>
      </c>
      <c r="C16" s="125" t="s">
        <v>968</v>
      </c>
      <c r="D16" s="130">
        <f t="shared" si="0"/>
        <v>19.5</v>
      </c>
      <c r="E16" s="84">
        <v>15</v>
      </c>
      <c r="F16" s="84">
        <v>4.5</v>
      </c>
      <c r="G16" s="84"/>
      <c r="J16" s="124"/>
    </row>
    <row r="17" spans="1:7">
      <c r="A17" s="126" t="s">
        <v>970</v>
      </c>
      <c r="B17" s="125" t="s">
        <v>5</v>
      </c>
      <c r="C17" s="125" t="s">
        <v>35</v>
      </c>
      <c r="D17" s="130">
        <f t="shared" si="0"/>
        <v>8.5</v>
      </c>
      <c r="E17" s="84"/>
      <c r="F17" s="84">
        <v>8.5</v>
      </c>
      <c r="G17" s="84"/>
    </row>
    <row r="18" spans="1:7">
      <c r="A18" s="126" t="s">
        <v>971</v>
      </c>
      <c r="B18" s="125" t="s">
        <v>5</v>
      </c>
      <c r="C18" s="125" t="s">
        <v>6</v>
      </c>
      <c r="D18" s="130">
        <f t="shared" si="0"/>
        <v>23</v>
      </c>
      <c r="E18" s="84">
        <v>19</v>
      </c>
      <c r="F18" s="84">
        <v>4</v>
      </c>
      <c r="G18" s="84"/>
    </row>
    <row r="19" spans="1:7">
      <c r="A19" s="126" t="s">
        <v>972</v>
      </c>
      <c r="B19" s="125" t="s">
        <v>5</v>
      </c>
      <c r="C19" s="125" t="s">
        <v>35</v>
      </c>
      <c r="D19" s="130">
        <f t="shared" si="0"/>
        <v>20.5</v>
      </c>
      <c r="E19" s="84"/>
      <c r="F19" s="84">
        <v>20.5</v>
      </c>
      <c r="G19" s="84"/>
    </row>
    <row r="20" spans="1:7">
      <c r="A20" s="131" t="s">
        <v>973</v>
      </c>
      <c r="B20" s="125" t="s">
        <v>5</v>
      </c>
      <c r="C20" s="125" t="s">
        <v>823</v>
      </c>
      <c r="D20" s="130">
        <f t="shared" si="0"/>
        <v>21</v>
      </c>
      <c r="E20" s="84">
        <v>6</v>
      </c>
      <c r="F20" s="84">
        <v>15</v>
      </c>
      <c r="G20" s="84"/>
    </row>
    <row r="21" spans="1:7">
      <c r="A21" s="126" t="s">
        <v>974</v>
      </c>
      <c r="B21" s="125" t="s">
        <v>5</v>
      </c>
      <c r="C21" s="125" t="s">
        <v>6</v>
      </c>
      <c r="D21" s="130">
        <f t="shared" si="0"/>
        <v>16</v>
      </c>
      <c r="E21" s="84">
        <v>16</v>
      </c>
      <c r="F21" s="84"/>
      <c r="G21" s="84"/>
    </row>
    <row r="22" spans="1:7">
      <c r="A22" s="126" t="s">
        <v>975</v>
      </c>
      <c r="B22" s="125" t="s">
        <v>5</v>
      </c>
      <c r="C22" s="125" t="s">
        <v>976</v>
      </c>
      <c r="D22" s="130">
        <f t="shared" si="0"/>
        <v>16.5</v>
      </c>
      <c r="E22" s="84"/>
      <c r="F22" s="84">
        <v>16.5</v>
      </c>
      <c r="G22" s="84"/>
    </row>
    <row r="23" spans="1:7" ht="34.5" customHeight="1">
      <c r="A23" s="126" t="s">
        <v>977</v>
      </c>
      <c r="B23" s="125" t="s">
        <v>5</v>
      </c>
      <c r="C23" s="125" t="s">
        <v>978</v>
      </c>
      <c r="D23" s="130">
        <f t="shared" si="0"/>
        <v>24</v>
      </c>
      <c r="E23" s="84"/>
      <c r="F23" s="84">
        <v>24</v>
      </c>
      <c r="G23" s="84"/>
    </row>
    <row r="24" spans="1:7">
      <c r="A24" s="27" t="s">
        <v>969</v>
      </c>
      <c r="B24" s="25" t="s">
        <v>70</v>
      </c>
      <c r="C24" s="132" t="s">
        <v>449</v>
      </c>
    </row>
    <row r="25" spans="1:7">
      <c r="A25" s="25" t="s">
        <v>964</v>
      </c>
      <c r="B25" s="25" t="s">
        <v>70</v>
      </c>
      <c r="C25" s="132" t="s">
        <v>316</v>
      </c>
    </row>
    <row r="26" spans="1:7">
      <c r="A26" s="25" t="s">
        <v>964</v>
      </c>
      <c r="B26" s="25" t="s">
        <v>309</v>
      </c>
      <c r="C26" s="132" t="s">
        <v>316</v>
      </c>
    </row>
    <row r="27" spans="1:7">
      <c r="A27" s="37" t="s">
        <v>996</v>
      </c>
      <c r="B27" s="37" t="s">
        <v>997</v>
      </c>
      <c r="C27" s="132"/>
    </row>
    <row r="28" spans="1:7">
      <c r="A28" s="37" t="s">
        <v>995</v>
      </c>
      <c r="B28" s="37" t="s">
        <v>97</v>
      </c>
      <c r="C28" s="132"/>
    </row>
    <row r="29" spans="1:7">
      <c r="A29" s="37" t="s">
        <v>980</v>
      </c>
      <c r="B29" s="37" t="s">
        <v>440</v>
      </c>
      <c r="C29" s="132"/>
    </row>
    <row r="30" spans="1:7">
      <c r="A30" s="37" t="s">
        <v>982</v>
      </c>
      <c r="B30" s="37" t="s">
        <v>440</v>
      </c>
      <c r="C30" s="132"/>
    </row>
    <row r="31" spans="1:7">
      <c r="A31" s="37" t="s">
        <v>985</v>
      </c>
      <c r="B31" s="37" t="s">
        <v>440</v>
      </c>
      <c r="C31" s="132"/>
    </row>
    <row r="32" spans="1:7">
      <c r="A32" s="37" t="s">
        <v>998</v>
      </c>
      <c r="B32" s="37" t="s">
        <v>438</v>
      </c>
      <c r="C32" s="132"/>
    </row>
    <row r="33" spans="1:3">
      <c r="A33" s="37" t="s">
        <v>983</v>
      </c>
      <c r="B33" s="37" t="s">
        <v>438</v>
      </c>
      <c r="C33" s="132"/>
    </row>
    <row r="34" spans="1:3">
      <c r="A34" s="37" t="s">
        <v>981</v>
      </c>
      <c r="B34" s="37" t="s">
        <v>438</v>
      </c>
      <c r="C34" s="132"/>
    </row>
    <row r="35" spans="1:3">
      <c r="A35" s="37" t="s">
        <v>984</v>
      </c>
      <c r="B35" s="37" t="s">
        <v>535</v>
      </c>
      <c r="C35" s="132"/>
    </row>
    <row r="36" spans="1:3">
      <c r="A36" s="37" t="s">
        <v>986</v>
      </c>
      <c r="B36" s="37" t="s">
        <v>305</v>
      </c>
      <c r="C36" s="132"/>
    </row>
    <row r="37" spans="1:3">
      <c r="A37" s="37" t="s">
        <v>999</v>
      </c>
      <c r="B37" s="37" t="s">
        <v>99</v>
      </c>
      <c r="C37" s="132"/>
    </row>
    <row r="38" spans="1:3">
      <c r="A38" s="37" t="s">
        <v>1000</v>
      </c>
      <c r="B38" s="37" t="s">
        <v>167</v>
      </c>
      <c r="C38" s="132"/>
    </row>
  </sheetData>
  <mergeCells count="9">
    <mergeCell ref="A1:G1"/>
    <mergeCell ref="A2:G2"/>
    <mergeCell ref="A3:G3"/>
    <mergeCell ref="A4:G4"/>
    <mergeCell ref="A5:A8"/>
    <mergeCell ref="B5:B8"/>
    <mergeCell ref="C5:C8"/>
    <mergeCell ref="D5:D8"/>
    <mergeCell ref="E5:G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activeCell="D11" sqref="D11"/>
    </sheetView>
  </sheetViews>
  <sheetFormatPr defaultRowHeight="15.75"/>
  <cols>
    <col min="1" max="1" width="48.42578125" style="134" customWidth="1"/>
    <col min="2" max="2" width="28.28515625" style="134" customWidth="1"/>
    <col min="3" max="3" width="36" style="134" customWidth="1"/>
    <col min="4" max="4" width="9.140625" style="30"/>
    <col min="5" max="7" width="0" hidden="1" customWidth="1"/>
  </cols>
  <sheetData>
    <row r="1" spans="1:7" ht="15">
      <c r="A1" s="135" t="s">
        <v>78</v>
      </c>
      <c r="B1" s="176"/>
      <c r="C1" s="176"/>
      <c r="D1" s="176"/>
      <c r="E1" s="176"/>
      <c r="F1" s="176"/>
      <c r="G1" s="176"/>
    </row>
    <row r="2" spans="1:7" ht="15">
      <c r="A2" s="137" t="s">
        <v>76</v>
      </c>
      <c r="B2" s="176"/>
      <c r="C2" s="176"/>
      <c r="D2" s="176"/>
      <c r="E2" s="176"/>
      <c r="F2" s="176"/>
      <c r="G2" s="176"/>
    </row>
    <row r="3" spans="1:7" ht="15">
      <c r="A3" s="138" t="s">
        <v>1001</v>
      </c>
      <c r="B3" s="177"/>
      <c r="C3" s="177"/>
      <c r="D3" s="177"/>
      <c r="E3" s="177"/>
      <c r="F3" s="177"/>
      <c r="G3" s="177"/>
    </row>
    <row r="4" spans="1:7" ht="15">
      <c r="A4" s="140"/>
      <c r="B4" s="176"/>
      <c r="C4" s="176"/>
      <c r="D4" s="176"/>
      <c r="E4" s="176"/>
      <c r="F4" s="176"/>
      <c r="G4" s="176"/>
    </row>
    <row r="5" spans="1:7" ht="15">
      <c r="A5" s="141" t="s">
        <v>0</v>
      </c>
      <c r="B5" s="144" t="s">
        <v>1</v>
      </c>
      <c r="C5" s="144" t="s">
        <v>2</v>
      </c>
      <c r="D5" s="141" t="s">
        <v>3</v>
      </c>
      <c r="E5" s="162" t="s">
        <v>49</v>
      </c>
      <c r="F5" s="163"/>
      <c r="G5" s="164"/>
    </row>
    <row r="6" spans="1:7" ht="15">
      <c r="A6" s="142"/>
      <c r="B6" s="145"/>
      <c r="C6" s="145"/>
      <c r="D6" s="142"/>
      <c r="E6" s="165"/>
      <c r="F6" s="166"/>
      <c r="G6" s="167"/>
    </row>
    <row r="7" spans="1:7" ht="15">
      <c r="A7" s="142"/>
      <c r="B7" s="145"/>
      <c r="C7" s="145"/>
      <c r="D7" s="142"/>
      <c r="E7" s="168"/>
      <c r="F7" s="169"/>
      <c r="G7" s="170"/>
    </row>
    <row r="8" spans="1:7" ht="15">
      <c r="A8" s="143"/>
      <c r="B8" s="146"/>
      <c r="C8" s="146"/>
      <c r="D8" s="143"/>
      <c r="E8" s="1" t="s">
        <v>50</v>
      </c>
      <c r="F8" s="1" t="s">
        <v>51</v>
      </c>
      <c r="G8" s="1" t="s">
        <v>52</v>
      </c>
    </row>
    <row r="9" spans="1:7" ht="21.75" customHeight="1">
      <c r="A9" s="38" t="s">
        <v>1002</v>
      </c>
      <c r="B9" s="38" t="s">
        <v>5</v>
      </c>
      <c r="C9" s="38" t="s">
        <v>11</v>
      </c>
      <c r="D9" s="122">
        <f>E9+F9+G9</f>
        <v>27</v>
      </c>
      <c r="E9" s="51">
        <v>8</v>
      </c>
      <c r="F9" s="123">
        <v>15</v>
      </c>
      <c r="G9" s="123">
        <v>4</v>
      </c>
    </row>
    <row r="10" spans="1:7">
      <c r="A10" s="38" t="s">
        <v>1003</v>
      </c>
      <c r="B10" s="38" t="s">
        <v>1004</v>
      </c>
      <c r="C10" s="38" t="s">
        <v>23</v>
      </c>
      <c r="D10" s="122">
        <f t="shared" ref="D10:D37" si="0">E10+F10+G10</f>
        <v>9</v>
      </c>
      <c r="E10" s="51"/>
      <c r="F10" s="123">
        <v>6</v>
      </c>
      <c r="G10" s="123">
        <v>3</v>
      </c>
    </row>
    <row r="11" spans="1:7">
      <c r="A11" s="38" t="s">
        <v>1005</v>
      </c>
      <c r="B11" s="38" t="s">
        <v>15</v>
      </c>
      <c r="C11" s="38" t="s">
        <v>18</v>
      </c>
      <c r="D11" s="122">
        <f t="shared" si="0"/>
        <v>3</v>
      </c>
      <c r="E11" s="51">
        <v>3</v>
      </c>
      <c r="F11" s="123"/>
      <c r="G11" s="123"/>
    </row>
    <row r="12" spans="1:7">
      <c r="A12" s="38" t="s">
        <v>1006</v>
      </c>
      <c r="B12" s="38" t="s">
        <v>1007</v>
      </c>
      <c r="C12" s="38" t="s">
        <v>6</v>
      </c>
      <c r="D12" s="122">
        <f t="shared" si="0"/>
        <v>19</v>
      </c>
      <c r="E12" s="51">
        <v>18</v>
      </c>
      <c r="F12" s="123">
        <v>1</v>
      </c>
      <c r="G12" s="123"/>
    </row>
    <row r="13" spans="1:7" ht="31.5">
      <c r="A13" s="38" t="s">
        <v>1008</v>
      </c>
      <c r="B13" s="38" t="s">
        <v>1009</v>
      </c>
      <c r="C13" s="38" t="s">
        <v>6</v>
      </c>
      <c r="D13" s="122">
        <f t="shared" si="0"/>
        <v>19</v>
      </c>
      <c r="E13" s="51">
        <v>19</v>
      </c>
      <c r="F13" s="123"/>
      <c r="G13" s="123"/>
    </row>
    <row r="14" spans="1:7">
      <c r="A14" s="38" t="s">
        <v>1010</v>
      </c>
      <c r="B14" s="38" t="s">
        <v>1011</v>
      </c>
      <c r="C14" s="38" t="s">
        <v>447</v>
      </c>
      <c r="D14" s="122">
        <f t="shared" si="0"/>
        <v>0</v>
      </c>
      <c r="E14" s="51"/>
      <c r="F14" s="123"/>
      <c r="G14" s="123"/>
    </row>
    <row r="15" spans="1:7">
      <c r="A15" s="38" t="s">
        <v>1012</v>
      </c>
      <c r="B15" s="38" t="s">
        <v>1013</v>
      </c>
      <c r="C15" s="38" t="s">
        <v>35</v>
      </c>
      <c r="D15" s="122">
        <f t="shared" si="0"/>
        <v>26</v>
      </c>
      <c r="E15" s="51"/>
      <c r="F15" s="123">
        <v>16</v>
      </c>
      <c r="G15" s="123">
        <v>10</v>
      </c>
    </row>
    <row r="16" spans="1:7" ht="31.5">
      <c r="A16" s="38" t="s">
        <v>1014</v>
      </c>
      <c r="B16" s="38" t="s">
        <v>71</v>
      </c>
      <c r="C16" s="38" t="s">
        <v>24</v>
      </c>
      <c r="D16" s="122">
        <f t="shared" si="0"/>
        <v>2</v>
      </c>
      <c r="E16" s="51"/>
      <c r="F16" s="123">
        <v>2</v>
      </c>
      <c r="G16" s="123"/>
    </row>
    <row r="17" spans="1:7" ht="31.5">
      <c r="A17" s="38" t="s">
        <v>1015</v>
      </c>
      <c r="B17" s="38" t="s">
        <v>245</v>
      </c>
      <c r="C17" s="38" t="s">
        <v>18</v>
      </c>
      <c r="D17" s="122">
        <f t="shared" si="0"/>
        <v>12</v>
      </c>
      <c r="E17" s="51">
        <v>7</v>
      </c>
      <c r="F17" s="123">
        <v>5</v>
      </c>
      <c r="G17" s="123"/>
    </row>
    <row r="18" spans="1:7">
      <c r="A18" s="38" t="s">
        <v>1016</v>
      </c>
      <c r="B18" s="38" t="s">
        <v>1017</v>
      </c>
      <c r="C18" s="38" t="s">
        <v>1018</v>
      </c>
      <c r="D18" s="122">
        <f t="shared" si="0"/>
        <v>8</v>
      </c>
      <c r="E18" s="51">
        <v>6</v>
      </c>
      <c r="F18" s="123"/>
      <c r="G18" s="123">
        <v>2</v>
      </c>
    </row>
    <row r="19" spans="1:7">
      <c r="A19" s="38" t="s">
        <v>1019</v>
      </c>
      <c r="B19" s="38" t="s">
        <v>177</v>
      </c>
      <c r="C19" s="38"/>
      <c r="D19" s="122">
        <f t="shared" si="0"/>
        <v>0</v>
      </c>
      <c r="E19" s="51"/>
      <c r="F19" s="123"/>
      <c r="G19" s="123"/>
    </row>
    <row r="20" spans="1:7">
      <c r="A20" s="38" t="s">
        <v>1020</v>
      </c>
      <c r="B20" s="38" t="s">
        <v>1021</v>
      </c>
      <c r="C20" s="38" t="s">
        <v>169</v>
      </c>
      <c r="D20" s="122">
        <f t="shared" si="0"/>
        <v>18</v>
      </c>
      <c r="E20" s="51"/>
      <c r="F20" s="123">
        <v>12</v>
      </c>
      <c r="G20" s="123">
        <v>6</v>
      </c>
    </row>
    <row r="21" spans="1:7">
      <c r="A21" s="38" t="s">
        <v>1022</v>
      </c>
      <c r="B21" s="38" t="s">
        <v>70</v>
      </c>
      <c r="C21" s="38" t="s">
        <v>447</v>
      </c>
      <c r="D21" s="122">
        <f t="shared" si="0"/>
        <v>0</v>
      </c>
      <c r="E21" s="51"/>
      <c r="F21" s="123"/>
      <c r="G21" s="123"/>
    </row>
    <row r="22" spans="1:7">
      <c r="A22" s="38" t="s">
        <v>1023</v>
      </c>
      <c r="B22" s="38" t="s">
        <v>70</v>
      </c>
      <c r="C22" s="38" t="s">
        <v>447</v>
      </c>
      <c r="D22" s="122">
        <f t="shared" si="0"/>
        <v>0</v>
      </c>
      <c r="E22" s="51"/>
      <c r="F22" s="123"/>
      <c r="G22" s="123"/>
    </row>
    <row r="23" spans="1:7">
      <c r="A23" s="38" t="s">
        <v>1024</v>
      </c>
      <c r="B23" s="38" t="s">
        <v>433</v>
      </c>
      <c r="C23" s="38" t="s">
        <v>1025</v>
      </c>
      <c r="D23" s="122">
        <f t="shared" si="0"/>
        <v>8</v>
      </c>
      <c r="E23" s="51">
        <v>1</v>
      </c>
      <c r="F23" s="123">
        <v>5</v>
      </c>
      <c r="G23" s="123">
        <v>2</v>
      </c>
    </row>
    <row r="24" spans="1:7" ht="31.5">
      <c r="A24" s="38" t="s">
        <v>1026</v>
      </c>
      <c r="B24" s="38" t="s">
        <v>1027</v>
      </c>
      <c r="C24" s="38" t="s">
        <v>38</v>
      </c>
      <c r="D24" s="122">
        <f t="shared" si="0"/>
        <v>7</v>
      </c>
      <c r="E24" s="51"/>
      <c r="F24" s="123">
        <v>4</v>
      </c>
      <c r="G24" s="123">
        <v>3</v>
      </c>
    </row>
    <row r="25" spans="1:7">
      <c r="A25" s="38" t="s">
        <v>1028</v>
      </c>
      <c r="B25" s="38" t="s">
        <v>1007</v>
      </c>
      <c r="C25" s="38" t="s">
        <v>6</v>
      </c>
      <c r="D25" s="122">
        <f t="shared" si="0"/>
        <v>19</v>
      </c>
      <c r="E25" s="51">
        <v>19</v>
      </c>
      <c r="F25" s="123"/>
      <c r="G25" s="123"/>
    </row>
    <row r="26" spans="1:7" ht="31.5">
      <c r="A26" s="38" t="s">
        <v>1029</v>
      </c>
      <c r="B26" s="38" t="s">
        <v>245</v>
      </c>
      <c r="C26" s="38" t="s">
        <v>1030</v>
      </c>
      <c r="D26" s="122" t="e">
        <f t="shared" si="0"/>
        <v>#VALUE!</v>
      </c>
      <c r="E26" s="51">
        <v>2</v>
      </c>
      <c r="F26" s="123" t="s">
        <v>1049</v>
      </c>
      <c r="G26" s="123" t="s">
        <v>1050</v>
      </c>
    </row>
    <row r="27" spans="1:7">
      <c r="A27" s="38" t="s">
        <v>1031</v>
      </c>
      <c r="B27" s="38" t="s">
        <v>1032</v>
      </c>
      <c r="C27" s="38" t="s">
        <v>23</v>
      </c>
      <c r="D27" s="122">
        <f t="shared" si="0"/>
        <v>12</v>
      </c>
      <c r="E27" s="51"/>
      <c r="F27" s="123">
        <v>8</v>
      </c>
      <c r="G27" s="123">
        <v>4</v>
      </c>
    </row>
    <row r="28" spans="1:7">
      <c r="A28" s="38" t="s">
        <v>1033</v>
      </c>
      <c r="B28" s="38" t="s">
        <v>1034</v>
      </c>
      <c r="C28" s="38" t="s">
        <v>823</v>
      </c>
      <c r="D28" s="122">
        <f t="shared" si="0"/>
        <v>24</v>
      </c>
      <c r="E28" s="51">
        <v>3</v>
      </c>
      <c r="F28" s="123">
        <v>15</v>
      </c>
      <c r="G28" s="123">
        <v>6</v>
      </c>
    </row>
    <row r="29" spans="1:7" ht="31.5">
      <c r="A29" s="38" t="s">
        <v>1035</v>
      </c>
      <c r="B29" s="38" t="s">
        <v>1036</v>
      </c>
      <c r="C29" s="38" t="s">
        <v>40</v>
      </c>
      <c r="D29" s="122">
        <f t="shared" si="0"/>
        <v>23</v>
      </c>
      <c r="E29" s="51"/>
      <c r="F29" s="123">
        <v>20</v>
      </c>
      <c r="G29" s="123">
        <v>3</v>
      </c>
    </row>
    <row r="30" spans="1:7" ht="47.25">
      <c r="A30" s="38" t="s">
        <v>1037</v>
      </c>
      <c r="B30" s="38" t="s">
        <v>1038</v>
      </c>
      <c r="C30" s="38" t="s">
        <v>1039</v>
      </c>
      <c r="D30" s="122" t="e">
        <f t="shared" si="0"/>
        <v>#VALUE!</v>
      </c>
      <c r="E30" s="51"/>
      <c r="F30" s="123" t="s">
        <v>1051</v>
      </c>
      <c r="G30" s="123" t="s">
        <v>1052</v>
      </c>
    </row>
    <row r="31" spans="1:7">
      <c r="A31" s="38" t="s">
        <v>1040</v>
      </c>
      <c r="B31" s="38" t="s">
        <v>33</v>
      </c>
      <c r="C31" s="38"/>
      <c r="D31" s="122">
        <f t="shared" si="0"/>
        <v>0</v>
      </c>
      <c r="E31" s="51"/>
      <c r="F31" s="123"/>
      <c r="G31" s="123"/>
    </row>
    <row r="32" spans="1:7" ht="63">
      <c r="A32" s="38" t="s">
        <v>1041</v>
      </c>
      <c r="B32" s="38" t="s">
        <v>1042</v>
      </c>
      <c r="C32" s="38" t="s">
        <v>1043</v>
      </c>
      <c r="D32" s="122" t="e">
        <f t="shared" si="0"/>
        <v>#VALUE!</v>
      </c>
      <c r="E32" s="51" t="s">
        <v>1053</v>
      </c>
      <c r="F32" s="123" t="s">
        <v>1054</v>
      </c>
      <c r="G32" s="123" t="s">
        <v>1055</v>
      </c>
    </row>
    <row r="33" spans="1:7" ht="28.5">
      <c r="A33" s="38" t="s">
        <v>1044</v>
      </c>
      <c r="B33" s="38" t="s">
        <v>1045</v>
      </c>
      <c r="C33" s="38" t="s">
        <v>1046</v>
      </c>
      <c r="D33" s="122" t="e">
        <f t="shared" si="0"/>
        <v>#VALUE!</v>
      </c>
      <c r="E33" s="51"/>
      <c r="F33" s="123" t="s">
        <v>1056</v>
      </c>
      <c r="G33" s="123" t="s">
        <v>1057</v>
      </c>
    </row>
    <row r="34" spans="1:7">
      <c r="A34" s="38" t="s">
        <v>1047</v>
      </c>
      <c r="B34" s="38" t="s">
        <v>1007</v>
      </c>
      <c r="C34" s="38" t="s">
        <v>6</v>
      </c>
      <c r="D34" s="122">
        <f t="shared" si="0"/>
        <v>18</v>
      </c>
      <c r="E34" s="51">
        <v>18</v>
      </c>
      <c r="F34" s="123"/>
      <c r="G34" s="123"/>
    </row>
    <row r="35" spans="1:7">
      <c r="A35" s="38" t="s">
        <v>1048</v>
      </c>
      <c r="B35" s="38" t="s">
        <v>70</v>
      </c>
      <c r="C35" s="38" t="s">
        <v>447</v>
      </c>
      <c r="D35" s="122">
        <f t="shared" si="0"/>
        <v>0</v>
      </c>
      <c r="E35" s="51"/>
      <c r="F35" s="123"/>
      <c r="G35" s="123"/>
    </row>
    <row r="36" spans="1:7">
      <c r="A36" s="25" t="s">
        <v>1010</v>
      </c>
      <c r="B36" s="122" t="s">
        <v>57</v>
      </c>
      <c r="C36" s="67" t="s">
        <v>449</v>
      </c>
      <c r="D36" s="122">
        <f t="shared" si="0"/>
        <v>0</v>
      </c>
      <c r="E36" s="51"/>
      <c r="F36" s="123"/>
      <c r="G36" s="123"/>
    </row>
    <row r="37" spans="1:7">
      <c r="A37" s="25" t="s">
        <v>1058</v>
      </c>
      <c r="B37" s="122" t="s">
        <v>58</v>
      </c>
      <c r="C37" s="67" t="s">
        <v>449</v>
      </c>
      <c r="D37" s="122">
        <f t="shared" si="0"/>
        <v>0</v>
      </c>
      <c r="E37" s="51"/>
      <c r="F37" s="123"/>
      <c r="G37" s="123"/>
    </row>
    <row r="38" spans="1:7">
      <c r="A38" s="25" t="s">
        <v>1005</v>
      </c>
      <c r="B38" s="122" t="s">
        <v>59</v>
      </c>
      <c r="C38" s="67" t="s">
        <v>449</v>
      </c>
      <c r="D38" s="29"/>
    </row>
    <row r="39" spans="1:7">
      <c r="A39" s="25" t="s">
        <v>1024</v>
      </c>
      <c r="B39" s="122" t="s">
        <v>597</v>
      </c>
      <c r="C39" s="67" t="s">
        <v>449</v>
      </c>
      <c r="D39" s="29"/>
    </row>
    <row r="40" spans="1:7">
      <c r="A40" s="25" t="s">
        <v>1059</v>
      </c>
      <c r="B40" s="122" t="s">
        <v>426</v>
      </c>
      <c r="C40" s="67" t="s">
        <v>316</v>
      </c>
      <c r="D40" s="29"/>
    </row>
    <row r="41" spans="1:7" ht="15" customHeight="1">
      <c r="A41" s="215" t="s">
        <v>1048</v>
      </c>
      <c r="B41" s="122" t="s">
        <v>451</v>
      </c>
      <c r="C41" s="67" t="s">
        <v>316</v>
      </c>
      <c r="D41" s="29"/>
    </row>
    <row r="42" spans="1:7">
      <c r="A42" s="216"/>
      <c r="B42" s="122" t="s">
        <v>1060</v>
      </c>
      <c r="C42" s="67" t="s">
        <v>316</v>
      </c>
      <c r="D42" s="29"/>
    </row>
    <row r="43" spans="1:7" ht="15" customHeight="1">
      <c r="A43" s="215" t="s">
        <v>1022</v>
      </c>
      <c r="B43" s="122" t="s">
        <v>451</v>
      </c>
      <c r="C43" s="67" t="s">
        <v>316</v>
      </c>
      <c r="D43" s="29"/>
    </row>
    <row r="44" spans="1:7">
      <c r="A44" s="216"/>
      <c r="B44" s="122" t="s">
        <v>1061</v>
      </c>
      <c r="C44" s="67" t="s">
        <v>316</v>
      </c>
      <c r="D44" s="29"/>
    </row>
    <row r="45" spans="1:7">
      <c r="A45" s="25" t="s">
        <v>1062</v>
      </c>
      <c r="B45" s="122" t="s">
        <v>451</v>
      </c>
      <c r="C45" s="67" t="s">
        <v>316</v>
      </c>
      <c r="D45" s="29"/>
    </row>
    <row r="46" spans="1:7">
      <c r="A46" s="25" t="s">
        <v>1005</v>
      </c>
      <c r="B46" s="122" t="s">
        <v>59</v>
      </c>
      <c r="C46" s="67" t="s">
        <v>316</v>
      </c>
      <c r="D46" s="29"/>
    </row>
    <row r="47" spans="1:7">
      <c r="A47" s="25" t="s">
        <v>1058</v>
      </c>
      <c r="B47" s="122" t="s">
        <v>58</v>
      </c>
      <c r="C47" s="67" t="s">
        <v>316</v>
      </c>
      <c r="D47" s="29"/>
    </row>
    <row r="48" spans="1:7">
      <c r="A48" s="25" t="s">
        <v>1063</v>
      </c>
      <c r="B48" s="122" t="s">
        <v>1064</v>
      </c>
      <c r="C48" s="67" t="s">
        <v>316</v>
      </c>
      <c r="D48" s="29"/>
    </row>
    <row r="49" spans="1:4" ht="31.5">
      <c r="A49" s="25" t="s">
        <v>1065</v>
      </c>
      <c r="B49" s="122" t="s">
        <v>1066</v>
      </c>
      <c r="C49" s="67" t="s">
        <v>316</v>
      </c>
      <c r="D49" s="29"/>
    </row>
    <row r="50" spans="1:4">
      <c r="A50" s="25" t="s">
        <v>1067</v>
      </c>
      <c r="B50" s="122" t="s">
        <v>305</v>
      </c>
      <c r="C50" s="67" t="s">
        <v>316</v>
      </c>
      <c r="D50" s="29"/>
    </row>
    <row r="51" spans="1:4">
      <c r="A51" s="25" t="s">
        <v>1068</v>
      </c>
      <c r="B51" s="122" t="s">
        <v>1069</v>
      </c>
      <c r="C51" s="67" t="s">
        <v>316</v>
      </c>
      <c r="D51" s="29"/>
    </row>
    <row r="52" spans="1:4">
      <c r="A52" s="25" t="s">
        <v>1070</v>
      </c>
      <c r="B52" s="122" t="s">
        <v>1071</v>
      </c>
      <c r="C52" s="67" t="s">
        <v>316</v>
      </c>
      <c r="D52" s="29"/>
    </row>
  </sheetData>
  <mergeCells count="11">
    <mergeCell ref="A41:A42"/>
    <mergeCell ref="A43:A44"/>
    <mergeCell ref="A1:G1"/>
    <mergeCell ref="A2:G2"/>
    <mergeCell ref="A3:G3"/>
    <mergeCell ref="A4:G4"/>
    <mergeCell ref="A5:A8"/>
    <mergeCell ref="B5:B8"/>
    <mergeCell ref="C5:C8"/>
    <mergeCell ref="D5:D8"/>
    <mergeCell ref="E5:G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65"/>
  <sheetViews>
    <sheetView topLeftCell="A97" workbookViewId="0">
      <selection activeCell="I108" sqref="I108"/>
    </sheetView>
  </sheetViews>
  <sheetFormatPr defaultRowHeight="15.75"/>
  <cols>
    <col min="1" max="1" width="42.140625" style="31" customWidth="1"/>
    <col min="2" max="2" width="39.42578125" style="31" customWidth="1"/>
    <col min="3" max="3" width="33" style="44" customWidth="1"/>
    <col min="4" max="4" width="9.140625" style="30"/>
    <col min="5" max="7" width="0" style="30" hidden="1" customWidth="1"/>
  </cols>
  <sheetData>
    <row r="1" spans="1:7" ht="15" customHeight="1">
      <c r="A1" s="149" t="s">
        <v>78</v>
      </c>
      <c r="B1" s="150"/>
      <c r="C1" s="150"/>
      <c r="D1" s="150"/>
      <c r="E1" s="150"/>
      <c r="F1" s="150"/>
      <c r="G1" s="150"/>
    </row>
    <row r="2" spans="1:7" ht="15" customHeight="1">
      <c r="A2" s="151" t="s">
        <v>76</v>
      </c>
      <c r="B2" s="150"/>
      <c r="C2" s="150"/>
      <c r="D2" s="150"/>
      <c r="E2" s="150"/>
      <c r="F2" s="150"/>
      <c r="G2" s="150"/>
    </row>
    <row r="3" spans="1:7" ht="15" customHeight="1">
      <c r="A3" s="152" t="s">
        <v>258</v>
      </c>
      <c r="B3" s="153"/>
      <c r="C3" s="153"/>
      <c r="D3" s="153"/>
      <c r="E3" s="153"/>
      <c r="F3" s="153"/>
      <c r="G3" s="153"/>
    </row>
    <row r="4" spans="1:7">
      <c r="A4" s="154"/>
      <c r="B4" s="150"/>
      <c r="C4" s="150"/>
      <c r="D4" s="150"/>
      <c r="E4" s="150"/>
      <c r="F4" s="150"/>
      <c r="G4" s="150"/>
    </row>
    <row r="5" spans="1:7" ht="15" customHeight="1">
      <c r="A5" s="144" t="s">
        <v>0</v>
      </c>
      <c r="B5" s="144" t="s">
        <v>1</v>
      </c>
      <c r="C5" s="144" t="s">
        <v>2</v>
      </c>
      <c r="D5" s="147" t="s">
        <v>3</v>
      </c>
      <c r="E5" s="147" t="s">
        <v>49</v>
      </c>
      <c r="F5" s="147"/>
      <c r="G5" s="147"/>
    </row>
    <row r="6" spans="1:7" ht="15">
      <c r="A6" s="145"/>
      <c r="B6" s="145"/>
      <c r="C6" s="145"/>
      <c r="D6" s="147"/>
      <c r="E6" s="147"/>
      <c r="F6" s="147"/>
      <c r="G6" s="147"/>
    </row>
    <row r="7" spans="1:7" ht="15">
      <c r="A7" s="145"/>
      <c r="B7" s="145"/>
      <c r="C7" s="145"/>
      <c r="D7" s="147"/>
      <c r="E7" s="147"/>
      <c r="F7" s="147"/>
      <c r="G7" s="147"/>
    </row>
    <row r="8" spans="1:7">
      <c r="A8" s="146"/>
      <c r="B8" s="146"/>
      <c r="C8" s="146"/>
      <c r="D8" s="147"/>
      <c r="E8" s="27" t="s">
        <v>50</v>
      </c>
      <c r="F8" s="27" t="s">
        <v>51</v>
      </c>
      <c r="G8" s="27" t="s">
        <v>52</v>
      </c>
    </row>
    <row r="9" spans="1:7">
      <c r="A9" s="42" t="s">
        <v>196</v>
      </c>
      <c r="B9" s="42" t="s">
        <v>61</v>
      </c>
      <c r="C9" s="42" t="s">
        <v>38</v>
      </c>
      <c r="D9" s="69">
        <f>E9+F9+G9</f>
        <v>27</v>
      </c>
      <c r="E9" s="27">
        <v>8</v>
      </c>
      <c r="F9" s="27">
        <v>19</v>
      </c>
      <c r="G9" s="27"/>
    </row>
    <row r="10" spans="1:7">
      <c r="A10" s="42" t="s">
        <v>197</v>
      </c>
      <c r="B10" s="42" t="s">
        <v>61</v>
      </c>
      <c r="C10" s="42" t="s">
        <v>38</v>
      </c>
      <c r="D10" s="69">
        <f t="shared" ref="D10:D72" si="0">E10+F10+G10</f>
        <v>2</v>
      </c>
      <c r="E10" s="27">
        <v>2</v>
      </c>
      <c r="F10" s="27"/>
      <c r="G10" s="27"/>
    </row>
    <row r="11" spans="1:7">
      <c r="A11" s="42" t="s">
        <v>198</v>
      </c>
      <c r="B11" s="42" t="s">
        <v>61</v>
      </c>
      <c r="C11" s="42" t="s">
        <v>38</v>
      </c>
      <c r="D11" s="69">
        <f t="shared" si="0"/>
        <v>13</v>
      </c>
      <c r="E11" s="27">
        <v>9</v>
      </c>
      <c r="F11" s="27">
        <v>4</v>
      </c>
      <c r="G11" s="27"/>
    </row>
    <row r="12" spans="1:7">
      <c r="A12" s="42" t="s">
        <v>199</v>
      </c>
      <c r="B12" s="42" t="s">
        <v>61</v>
      </c>
      <c r="C12" s="42" t="s">
        <v>35</v>
      </c>
      <c r="D12" s="69">
        <f t="shared" si="0"/>
        <v>27</v>
      </c>
      <c r="E12" s="27"/>
      <c r="F12" s="27">
        <v>17</v>
      </c>
      <c r="G12" s="27">
        <v>10</v>
      </c>
    </row>
    <row r="13" spans="1:7">
      <c r="A13" s="42" t="s">
        <v>200</v>
      </c>
      <c r="B13" s="42" t="s">
        <v>61</v>
      </c>
      <c r="C13" s="42" t="s">
        <v>35</v>
      </c>
      <c r="D13" s="69">
        <f t="shared" si="0"/>
        <v>27</v>
      </c>
      <c r="E13" s="27"/>
      <c r="F13" s="27">
        <v>27</v>
      </c>
      <c r="G13" s="27"/>
    </row>
    <row r="14" spans="1:7" ht="18" customHeight="1">
      <c r="A14" s="42" t="s">
        <v>201</v>
      </c>
      <c r="B14" s="42" t="s">
        <v>61</v>
      </c>
      <c r="C14" s="42" t="s">
        <v>38</v>
      </c>
      <c r="D14" s="69">
        <f t="shared" si="0"/>
        <v>9</v>
      </c>
      <c r="E14" s="27"/>
      <c r="F14" s="27">
        <v>4</v>
      </c>
      <c r="G14" s="27">
        <v>5</v>
      </c>
    </row>
    <row r="15" spans="1:7" ht="16.5" customHeight="1">
      <c r="A15" s="42" t="s">
        <v>202</v>
      </c>
      <c r="B15" s="42" t="s">
        <v>61</v>
      </c>
      <c r="C15" s="42" t="s">
        <v>11</v>
      </c>
      <c r="D15" s="69">
        <f t="shared" si="0"/>
        <v>26</v>
      </c>
      <c r="E15" s="27">
        <v>20</v>
      </c>
      <c r="F15" s="27">
        <v>6</v>
      </c>
      <c r="G15" s="27"/>
    </row>
    <row r="16" spans="1:7">
      <c r="A16" s="42" t="s">
        <v>197</v>
      </c>
      <c r="B16" s="42" t="s">
        <v>61</v>
      </c>
      <c r="C16" s="42" t="s">
        <v>11</v>
      </c>
      <c r="D16" s="69">
        <f t="shared" si="0"/>
        <v>3</v>
      </c>
      <c r="E16" s="27"/>
      <c r="F16" s="27">
        <v>3</v>
      </c>
      <c r="G16" s="27"/>
    </row>
    <row r="17" spans="1:7">
      <c r="A17" s="42" t="s">
        <v>203</v>
      </c>
      <c r="B17" s="42" t="s">
        <v>61</v>
      </c>
      <c r="C17" s="42" t="s">
        <v>11</v>
      </c>
      <c r="D17" s="69">
        <f t="shared" si="0"/>
        <v>27</v>
      </c>
      <c r="E17" s="27">
        <v>12</v>
      </c>
      <c r="F17" s="27">
        <v>15</v>
      </c>
      <c r="G17" s="27"/>
    </row>
    <row r="18" spans="1:7">
      <c r="A18" s="42" t="s">
        <v>197</v>
      </c>
      <c r="B18" s="42" t="s">
        <v>61</v>
      </c>
      <c r="C18" s="42" t="s">
        <v>11</v>
      </c>
      <c r="D18" s="69">
        <f t="shared" si="0"/>
        <v>2</v>
      </c>
      <c r="E18" s="27">
        <v>2</v>
      </c>
      <c r="F18" s="27"/>
      <c r="G18" s="27"/>
    </row>
    <row r="19" spans="1:7">
      <c r="A19" s="42" t="s">
        <v>204</v>
      </c>
      <c r="B19" s="42" t="s">
        <v>61</v>
      </c>
      <c r="C19" s="42" t="s">
        <v>11</v>
      </c>
      <c r="D19" s="69">
        <f t="shared" si="0"/>
        <v>26</v>
      </c>
      <c r="E19" s="27"/>
      <c r="F19" s="27">
        <v>24</v>
      </c>
      <c r="G19" s="27">
        <v>2</v>
      </c>
    </row>
    <row r="20" spans="1:7">
      <c r="A20" s="42" t="s">
        <v>197</v>
      </c>
      <c r="B20" s="42" t="s">
        <v>61</v>
      </c>
      <c r="C20" s="42" t="s">
        <v>11</v>
      </c>
      <c r="D20" s="69">
        <f t="shared" si="0"/>
        <v>3</v>
      </c>
      <c r="E20" s="27"/>
      <c r="F20" s="27">
        <v>3</v>
      </c>
      <c r="G20" s="27"/>
    </row>
    <row r="21" spans="1:7" ht="16.5" customHeight="1">
      <c r="A21" s="42" t="s">
        <v>205</v>
      </c>
      <c r="B21" s="42" t="s">
        <v>61</v>
      </c>
      <c r="C21" s="42" t="s">
        <v>11</v>
      </c>
      <c r="D21" s="69">
        <f t="shared" si="0"/>
        <v>27</v>
      </c>
      <c r="E21" s="27"/>
      <c r="F21" s="27">
        <v>24</v>
      </c>
      <c r="G21" s="27">
        <v>3</v>
      </c>
    </row>
    <row r="22" spans="1:7">
      <c r="A22" s="42" t="s">
        <v>206</v>
      </c>
      <c r="B22" s="42" t="s">
        <v>61</v>
      </c>
      <c r="C22" s="42" t="s">
        <v>11</v>
      </c>
      <c r="D22" s="69">
        <f t="shared" si="0"/>
        <v>27</v>
      </c>
      <c r="E22" s="27"/>
      <c r="F22" s="27">
        <v>21</v>
      </c>
      <c r="G22" s="27">
        <v>6</v>
      </c>
    </row>
    <row r="23" spans="1:7" ht="16.5" customHeight="1">
      <c r="A23" s="42" t="s">
        <v>207</v>
      </c>
      <c r="B23" s="42" t="s">
        <v>61</v>
      </c>
      <c r="C23" s="42" t="s">
        <v>11</v>
      </c>
      <c r="D23" s="69">
        <f t="shared" si="0"/>
        <v>24</v>
      </c>
      <c r="E23" s="27">
        <v>24</v>
      </c>
      <c r="F23" s="27"/>
      <c r="G23" s="27"/>
    </row>
    <row r="24" spans="1:7" ht="18.75" customHeight="1">
      <c r="A24" s="42" t="s">
        <v>208</v>
      </c>
      <c r="B24" s="42" t="s">
        <v>61</v>
      </c>
      <c r="C24" s="42" t="s">
        <v>40</v>
      </c>
      <c r="D24" s="69">
        <f t="shared" si="0"/>
        <v>27</v>
      </c>
      <c r="E24" s="27"/>
      <c r="F24" s="27">
        <v>27</v>
      </c>
      <c r="G24" s="27"/>
    </row>
    <row r="25" spans="1:7">
      <c r="A25" s="42" t="s">
        <v>197</v>
      </c>
      <c r="B25" s="42" t="s">
        <v>61</v>
      </c>
      <c r="C25" s="42" t="s">
        <v>40</v>
      </c>
      <c r="D25" s="69">
        <f t="shared" si="0"/>
        <v>3</v>
      </c>
      <c r="E25" s="27"/>
      <c r="F25" s="27">
        <v>3</v>
      </c>
      <c r="G25" s="27"/>
    </row>
    <row r="26" spans="1:7">
      <c r="A26" s="42" t="s">
        <v>209</v>
      </c>
      <c r="B26" s="42" t="s">
        <v>61</v>
      </c>
      <c r="C26" s="42" t="s">
        <v>40</v>
      </c>
      <c r="D26" s="69">
        <f t="shared" si="0"/>
        <v>27</v>
      </c>
      <c r="E26" s="27"/>
      <c r="F26" s="27">
        <v>27</v>
      </c>
      <c r="G26" s="27"/>
    </row>
    <row r="27" spans="1:7">
      <c r="A27" s="42" t="s">
        <v>210</v>
      </c>
      <c r="B27" s="42" t="s">
        <v>61</v>
      </c>
      <c r="C27" s="42" t="s">
        <v>40</v>
      </c>
      <c r="D27" s="69">
        <f t="shared" si="0"/>
        <v>3</v>
      </c>
      <c r="E27" s="27"/>
      <c r="F27" s="27">
        <v>3</v>
      </c>
      <c r="G27" s="27"/>
    </row>
    <row r="28" spans="1:7">
      <c r="A28" s="42" t="s">
        <v>211</v>
      </c>
      <c r="B28" s="42" t="s">
        <v>61</v>
      </c>
      <c r="C28" s="42" t="s">
        <v>40</v>
      </c>
      <c r="D28" s="69">
        <f t="shared" si="0"/>
        <v>24</v>
      </c>
      <c r="E28" s="27"/>
      <c r="F28" s="27">
        <v>12</v>
      </c>
      <c r="G28" s="27">
        <v>12</v>
      </c>
    </row>
    <row r="29" spans="1:7">
      <c r="A29" s="42" t="s">
        <v>212</v>
      </c>
      <c r="B29" s="42" t="s">
        <v>61</v>
      </c>
      <c r="C29" s="42" t="s">
        <v>40</v>
      </c>
      <c r="D29" s="69">
        <f t="shared" si="0"/>
        <v>27</v>
      </c>
      <c r="E29" s="27"/>
      <c r="F29" s="27">
        <v>27</v>
      </c>
      <c r="G29" s="27"/>
    </row>
    <row r="30" spans="1:7">
      <c r="A30" s="42" t="s">
        <v>198</v>
      </c>
      <c r="B30" s="42" t="s">
        <v>61</v>
      </c>
      <c r="C30" s="42" t="s">
        <v>40</v>
      </c>
      <c r="D30" s="69">
        <f t="shared" si="0"/>
        <v>4</v>
      </c>
      <c r="E30" s="27"/>
      <c r="F30" s="27"/>
      <c r="G30" s="27">
        <v>4</v>
      </c>
    </row>
    <row r="31" spans="1:7">
      <c r="A31" s="42" t="s">
        <v>213</v>
      </c>
      <c r="B31" s="42" t="s">
        <v>61</v>
      </c>
      <c r="C31" s="42" t="s">
        <v>40</v>
      </c>
      <c r="D31" s="69">
        <f t="shared" si="0"/>
        <v>24</v>
      </c>
      <c r="E31" s="27"/>
      <c r="F31" s="27">
        <v>24</v>
      </c>
      <c r="G31" s="27"/>
    </row>
    <row r="32" spans="1:7" ht="31.5">
      <c r="A32" s="70" t="s">
        <v>214</v>
      </c>
      <c r="B32" s="42" t="s">
        <v>61</v>
      </c>
      <c r="C32" s="42" t="s">
        <v>241</v>
      </c>
      <c r="D32" s="69">
        <f t="shared" si="0"/>
        <v>27</v>
      </c>
      <c r="E32" s="27"/>
      <c r="F32" s="27">
        <v>27</v>
      </c>
      <c r="G32" s="27"/>
    </row>
    <row r="33" spans="1:7" ht="31.5">
      <c r="A33" s="70" t="s">
        <v>198</v>
      </c>
      <c r="B33" s="42" t="s">
        <v>61</v>
      </c>
      <c r="C33" s="42" t="s">
        <v>241</v>
      </c>
      <c r="D33" s="69">
        <f t="shared" si="0"/>
        <v>6</v>
      </c>
      <c r="E33" s="27"/>
      <c r="F33" s="27">
        <v>4</v>
      </c>
      <c r="G33" s="27">
        <v>2</v>
      </c>
    </row>
    <row r="34" spans="1:7">
      <c r="A34" s="42" t="s">
        <v>215</v>
      </c>
      <c r="B34" s="42" t="s">
        <v>61</v>
      </c>
      <c r="C34" s="42" t="s">
        <v>24</v>
      </c>
      <c r="D34" s="69">
        <f t="shared" si="0"/>
        <v>20</v>
      </c>
      <c r="E34" s="27">
        <v>11</v>
      </c>
      <c r="F34" s="27">
        <v>9</v>
      </c>
      <c r="G34" s="27"/>
    </row>
    <row r="35" spans="1:7">
      <c r="A35" s="70" t="s">
        <v>216</v>
      </c>
      <c r="B35" s="42" t="s">
        <v>598</v>
      </c>
      <c r="C35" s="42" t="s">
        <v>599</v>
      </c>
      <c r="D35" s="69">
        <f t="shared" si="0"/>
        <v>9</v>
      </c>
      <c r="E35" s="27"/>
      <c r="F35" s="27">
        <v>5</v>
      </c>
      <c r="G35" s="27">
        <v>4</v>
      </c>
    </row>
    <row r="36" spans="1:7">
      <c r="A36" s="71" t="s">
        <v>217</v>
      </c>
      <c r="B36" s="42" t="s">
        <v>600</v>
      </c>
      <c r="C36" s="42" t="s">
        <v>313</v>
      </c>
      <c r="D36" s="69">
        <f t="shared" si="0"/>
        <v>9</v>
      </c>
      <c r="E36" s="27">
        <v>1</v>
      </c>
      <c r="F36" s="27">
        <v>8</v>
      </c>
      <c r="G36" s="27"/>
    </row>
    <row r="37" spans="1:7">
      <c r="A37" s="71" t="s">
        <v>218</v>
      </c>
      <c r="B37" s="42" t="s">
        <v>601</v>
      </c>
      <c r="C37" s="42" t="s">
        <v>16</v>
      </c>
      <c r="D37" s="69">
        <f t="shared" si="0"/>
        <v>9</v>
      </c>
      <c r="E37" s="27"/>
      <c r="F37" s="27">
        <v>9</v>
      </c>
      <c r="G37" s="27"/>
    </row>
    <row r="38" spans="1:7" ht="31.5">
      <c r="A38" s="64" t="s">
        <v>219</v>
      </c>
      <c r="B38" s="42" t="s">
        <v>242</v>
      </c>
      <c r="C38" s="42" t="s">
        <v>243</v>
      </c>
      <c r="D38" s="69">
        <f t="shared" si="0"/>
        <v>1</v>
      </c>
      <c r="E38" s="27">
        <v>1</v>
      </c>
      <c r="F38" s="27"/>
      <c r="G38" s="27"/>
    </row>
    <row r="39" spans="1:7" ht="47.25">
      <c r="A39" s="42" t="s">
        <v>220</v>
      </c>
      <c r="B39" s="42" t="s">
        <v>244</v>
      </c>
      <c r="C39" s="42" t="s">
        <v>314</v>
      </c>
      <c r="D39" s="69">
        <f t="shared" si="0"/>
        <v>0</v>
      </c>
      <c r="E39" s="27"/>
      <c r="F39" s="27"/>
      <c r="G39" s="27"/>
    </row>
    <row r="40" spans="1:7" ht="15.75" customHeight="1">
      <c r="A40" s="42" t="s">
        <v>221</v>
      </c>
      <c r="B40" s="42" t="s">
        <v>5</v>
      </c>
      <c r="C40" s="42" t="s">
        <v>18</v>
      </c>
      <c r="D40" s="69">
        <f t="shared" si="0"/>
        <v>26</v>
      </c>
      <c r="E40" s="27">
        <v>4</v>
      </c>
      <c r="F40" s="27">
        <v>22</v>
      </c>
      <c r="G40" s="27"/>
    </row>
    <row r="41" spans="1:7" ht="17.25" customHeight="1">
      <c r="A41" s="42" t="s">
        <v>222</v>
      </c>
      <c r="B41" s="42" t="s">
        <v>5</v>
      </c>
      <c r="C41" s="42" t="s">
        <v>18</v>
      </c>
      <c r="D41" s="69">
        <f t="shared" si="0"/>
        <v>27</v>
      </c>
      <c r="E41" s="27">
        <v>27</v>
      </c>
      <c r="F41" s="27"/>
      <c r="G41" s="27"/>
    </row>
    <row r="42" spans="1:7" ht="18.75" customHeight="1">
      <c r="A42" s="42" t="s">
        <v>223</v>
      </c>
      <c r="B42" s="42" t="s">
        <v>5</v>
      </c>
      <c r="C42" s="42" t="s">
        <v>18</v>
      </c>
      <c r="D42" s="69">
        <f t="shared" si="0"/>
        <v>26</v>
      </c>
      <c r="E42" s="27">
        <v>17</v>
      </c>
      <c r="F42" s="27">
        <v>9</v>
      </c>
      <c r="G42" s="27"/>
    </row>
    <row r="43" spans="1:7" ht="18.75" customHeight="1">
      <c r="A43" s="42" t="s">
        <v>224</v>
      </c>
      <c r="B43" s="42" t="s">
        <v>5</v>
      </c>
      <c r="C43" s="42" t="s">
        <v>18</v>
      </c>
      <c r="D43" s="69">
        <f t="shared" si="0"/>
        <v>24</v>
      </c>
      <c r="E43" s="27">
        <v>19</v>
      </c>
      <c r="F43" s="27">
        <v>5</v>
      </c>
      <c r="G43" s="27"/>
    </row>
    <row r="44" spans="1:7" ht="16.5" customHeight="1">
      <c r="A44" s="42" t="s">
        <v>225</v>
      </c>
      <c r="B44" s="42" t="s">
        <v>5</v>
      </c>
      <c r="C44" s="42" t="s">
        <v>18</v>
      </c>
      <c r="D44" s="69">
        <f t="shared" si="0"/>
        <v>20</v>
      </c>
      <c r="E44" s="27"/>
      <c r="F44" s="27">
        <v>10</v>
      </c>
      <c r="G44" s="27">
        <v>10</v>
      </c>
    </row>
    <row r="45" spans="1:7" ht="18" customHeight="1">
      <c r="A45" s="42" t="s">
        <v>226</v>
      </c>
      <c r="B45" s="42" t="s">
        <v>5</v>
      </c>
      <c r="C45" s="42" t="s">
        <v>18</v>
      </c>
      <c r="D45" s="69">
        <f t="shared" si="0"/>
        <v>24</v>
      </c>
      <c r="E45" s="27"/>
      <c r="F45" s="27">
        <v>24</v>
      </c>
      <c r="G45" s="27"/>
    </row>
    <row r="46" spans="1:7" ht="18" customHeight="1">
      <c r="A46" s="42" t="s">
        <v>227</v>
      </c>
      <c r="B46" s="42" t="s">
        <v>5</v>
      </c>
      <c r="C46" s="42" t="s">
        <v>18</v>
      </c>
      <c r="D46" s="69">
        <f t="shared" si="0"/>
        <v>27</v>
      </c>
      <c r="E46" s="27">
        <v>23</v>
      </c>
      <c r="F46" s="27">
        <v>4</v>
      </c>
      <c r="G46" s="27"/>
    </row>
    <row r="47" spans="1:7" ht="18" customHeight="1">
      <c r="A47" s="42" t="s">
        <v>228</v>
      </c>
      <c r="B47" s="42" t="s">
        <v>5</v>
      </c>
      <c r="C47" s="42" t="s">
        <v>18</v>
      </c>
      <c r="D47" s="69">
        <f t="shared" si="0"/>
        <v>27</v>
      </c>
      <c r="E47" s="27">
        <v>4</v>
      </c>
      <c r="F47" s="27">
        <v>23</v>
      </c>
      <c r="G47" s="27"/>
    </row>
    <row r="48" spans="1:7" ht="18" customHeight="1">
      <c r="A48" s="42" t="s">
        <v>229</v>
      </c>
      <c r="B48" s="42" t="s">
        <v>315</v>
      </c>
      <c r="C48" s="42" t="s">
        <v>18</v>
      </c>
      <c r="D48" s="69">
        <f t="shared" si="0"/>
        <v>9</v>
      </c>
      <c r="E48" s="27"/>
      <c r="F48" s="27">
        <v>9</v>
      </c>
      <c r="G48" s="27"/>
    </row>
    <row r="49" spans="1:7" ht="15.75" customHeight="1">
      <c r="A49" s="42" t="s">
        <v>230</v>
      </c>
      <c r="B49" s="42" t="s">
        <v>5</v>
      </c>
      <c r="C49" s="42" t="s">
        <v>18</v>
      </c>
      <c r="D49" s="69">
        <f t="shared" si="0"/>
        <v>27</v>
      </c>
      <c r="E49" s="27">
        <v>2</v>
      </c>
      <c r="F49" s="27">
        <v>20</v>
      </c>
      <c r="G49" s="27">
        <v>5</v>
      </c>
    </row>
    <row r="50" spans="1:7" ht="18.75" customHeight="1">
      <c r="A50" s="42" t="s">
        <v>197</v>
      </c>
      <c r="B50" s="42" t="s">
        <v>5</v>
      </c>
      <c r="C50" s="42" t="s">
        <v>18</v>
      </c>
      <c r="D50" s="69">
        <f t="shared" si="0"/>
        <v>1</v>
      </c>
      <c r="E50" s="27"/>
      <c r="F50" s="27"/>
      <c r="G50" s="27">
        <v>1</v>
      </c>
    </row>
    <row r="51" spans="1:7" ht="18.75" customHeight="1">
      <c r="A51" s="42" t="s">
        <v>231</v>
      </c>
      <c r="B51" s="42" t="s">
        <v>5</v>
      </c>
      <c r="C51" s="42" t="s">
        <v>18</v>
      </c>
      <c r="D51" s="69">
        <f t="shared" si="0"/>
        <v>27</v>
      </c>
      <c r="E51" s="27">
        <v>23</v>
      </c>
      <c r="F51" s="27">
        <v>4</v>
      </c>
      <c r="G51" s="27"/>
    </row>
    <row r="52" spans="1:7">
      <c r="A52" s="42" t="s">
        <v>232</v>
      </c>
      <c r="B52" s="42" t="s">
        <v>246</v>
      </c>
      <c r="C52" s="42"/>
      <c r="D52" s="69">
        <f t="shared" si="0"/>
        <v>0</v>
      </c>
      <c r="E52" s="42"/>
      <c r="F52" s="42"/>
      <c r="G52" s="42"/>
    </row>
    <row r="53" spans="1:7" ht="15.75" customHeight="1">
      <c r="A53" s="42" t="s">
        <v>233</v>
      </c>
      <c r="B53" s="42" t="s">
        <v>5</v>
      </c>
      <c r="C53" s="42" t="s">
        <v>18</v>
      </c>
      <c r="D53" s="69">
        <f t="shared" si="0"/>
        <v>25</v>
      </c>
      <c r="E53" s="42">
        <v>4</v>
      </c>
      <c r="F53" s="42">
        <v>19</v>
      </c>
      <c r="G53" s="42">
        <v>2</v>
      </c>
    </row>
    <row r="54" spans="1:7">
      <c r="A54" s="42" t="s">
        <v>234</v>
      </c>
      <c r="B54" s="42" t="s">
        <v>5</v>
      </c>
      <c r="C54" s="42" t="s">
        <v>247</v>
      </c>
      <c r="D54" s="69">
        <f t="shared" si="0"/>
        <v>24</v>
      </c>
      <c r="E54" s="42">
        <v>24</v>
      </c>
      <c r="F54" s="42"/>
      <c r="G54" s="42"/>
    </row>
    <row r="55" spans="1:7">
      <c r="A55" s="42" t="s">
        <v>197</v>
      </c>
      <c r="B55" s="42" t="s">
        <v>248</v>
      </c>
      <c r="C55" s="42"/>
      <c r="D55" s="69">
        <f t="shared" si="0"/>
        <v>0</v>
      </c>
      <c r="E55" s="27"/>
      <c r="F55" s="27"/>
      <c r="G55" s="27"/>
    </row>
    <row r="56" spans="1:7">
      <c r="A56" s="42" t="s">
        <v>197</v>
      </c>
      <c r="B56" s="42" t="s">
        <v>43</v>
      </c>
      <c r="C56" s="42"/>
      <c r="D56" s="69">
        <f t="shared" si="0"/>
        <v>0</v>
      </c>
      <c r="E56" s="27"/>
      <c r="F56" s="27"/>
      <c r="G56" s="27"/>
    </row>
    <row r="57" spans="1:7" ht="32.25" customHeight="1">
      <c r="A57" s="42" t="s">
        <v>197</v>
      </c>
      <c r="B57" s="42" t="s">
        <v>294</v>
      </c>
      <c r="C57" s="42" t="s">
        <v>73</v>
      </c>
      <c r="D57" s="69">
        <f t="shared" si="0"/>
        <v>0</v>
      </c>
      <c r="E57" s="27"/>
      <c r="F57" s="27"/>
      <c r="G57" s="27"/>
    </row>
    <row r="58" spans="1:7">
      <c r="A58" s="42" t="s">
        <v>235</v>
      </c>
      <c r="B58" s="42" t="s">
        <v>249</v>
      </c>
      <c r="C58" s="42"/>
      <c r="D58" s="69">
        <f t="shared" si="0"/>
        <v>0</v>
      </c>
      <c r="E58" s="27"/>
      <c r="F58" s="27"/>
      <c r="G58" s="27"/>
    </row>
    <row r="59" spans="1:7">
      <c r="A59" s="64" t="s">
        <v>236</v>
      </c>
      <c r="B59" s="42" t="s">
        <v>250</v>
      </c>
      <c r="C59" s="42"/>
      <c r="D59" s="69">
        <f t="shared" si="0"/>
        <v>0</v>
      </c>
      <c r="E59" s="27"/>
      <c r="F59" s="27"/>
      <c r="G59" s="27"/>
    </row>
    <row r="60" spans="1:7">
      <c r="A60" s="42" t="s">
        <v>197</v>
      </c>
      <c r="B60" s="42" t="s">
        <v>251</v>
      </c>
      <c r="C60" s="42"/>
      <c r="D60" s="69">
        <f t="shared" si="0"/>
        <v>0</v>
      </c>
      <c r="E60" s="27"/>
      <c r="F60" s="27"/>
      <c r="G60" s="27"/>
    </row>
    <row r="61" spans="1:7" ht="15.75" customHeight="1">
      <c r="A61" s="42" t="s">
        <v>237</v>
      </c>
      <c r="B61" s="42" t="s">
        <v>252</v>
      </c>
      <c r="C61" s="42"/>
      <c r="D61" s="69">
        <f t="shared" si="0"/>
        <v>0</v>
      </c>
      <c r="E61" s="27"/>
      <c r="F61" s="27"/>
      <c r="G61" s="27"/>
    </row>
    <row r="62" spans="1:7">
      <c r="A62" s="42" t="s">
        <v>197</v>
      </c>
      <c r="B62" s="42" t="s">
        <v>253</v>
      </c>
      <c r="C62" s="42"/>
      <c r="D62" s="69">
        <f t="shared" si="0"/>
        <v>0</v>
      </c>
      <c r="E62" s="27"/>
      <c r="F62" s="27"/>
      <c r="G62" s="27"/>
    </row>
    <row r="63" spans="1:7">
      <c r="A63" s="42" t="s">
        <v>238</v>
      </c>
      <c r="B63" s="42" t="s">
        <v>254</v>
      </c>
      <c r="C63" s="42"/>
      <c r="D63" s="69">
        <f t="shared" si="0"/>
        <v>0</v>
      </c>
      <c r="E63" s="27"/>
      <c r="F63" s="27"/>
      <c r="G63" s="27"/>
    </row>
    <row r="64" spans="1:7">
      <c r="A64" s="42" t="s">
        <v>239</v>
      </c>
      <c r="B64" s="64" t="s">
        <v>255</v>
      </c>
      <c r="C64" s="42"/>
      <c r="D64" s="69">
        <f t="shared" si="0"/>
        <v>0</v>
      </c>
      <c r="E64" s="27"/>
      <c r="F64" s="27"/>
      <c r="G64" s="27"/>
    </row>
    <row r="65" spans="1:7">
      <c r="A65" s="42" t="s">
        <v>239</v>
      </c>
      <c r="B65" s="42" t="s">
        <v>256</v>
      </c>
      <c r="C65" s="42"/>
      <c r="D65" s="69">
        <f t="shared" si="0"/>
        <v>0</v>
      </c>
      <c r="E65" s="27"/>
      <c r="F65" s="27"/>
      <c r="G65" s="27"/>
    </row>
    <row r="66" spans="1:7">
      <c r="A66" s="42" t="s">
        <v>240</v>
      </c>
      <c r="B66" s="42" t="s">
        <v>257</v>
      </c>
      <c r="C66" s="42"/>
      <c r="D66" s="69">
        <f t="shared" si="0"/>
        <v>0</v>
      </c>
      <c r="E66" s="27"/>
      <c r="F66" s="27"/>
      <c r="G66" s="27"/>
    </row>
    <row r="67" spans="1:7">
      <c r="A67" s="42" t="s">
        <v>259</v>
      </c>
      <c r="B67" s="42" t="s">
        <v>5</v>
      </c>
      <c r="C67" s="42" t="s">
        <v>282</v>
      </c>
      <c r="D67" s="69">
        <f t="shared" si="0"/>
        <v>21</v>
      </c>
      <c r="E67" s="27">
        <v>21</v>
      </c>
      <c r="F67" s="27">
        <v>0</v>
      </c>
      <c r="G67" s="27">
        <v>0</v>
      </c>
    </row>
    <row r="68" spans="1:7">
      <c r="A68" s="71" t="s">
        <v>260</v>
      </c>
      <c r="B68" s="42" t="s">
        <v>5</v>
      </c>
      <c r="C68" s="42" t="s">
        <v>282</v>
      </c>
      <c r="D68" s="69">
        <f t="shared" si="0"/>
        <v>21</v>
      </c>
      <c r="E68" s="27">
        <v>21</v>
      </c>
      <c r="F68" s="27">
        <v>0</v>
      </c>
      <c r="G68" s="27">
        <v>0</v>
      </c>
    </row>
    <row r="69" spans="1:7">
      <c r="A69" s="42" t="s">
        <v>261</v>
      </c>
      <c r="B69" s="42" t="s">
        <v>5</v>
      </c>
      <c r="C69" s="42" t="s">
        <v>282</v>
      </c>
      <c r="D69" s="69">
        <f t="shared" si="0"/>
        <v>20</v>
      </c>
      <c r="E69" s="27">
        <v>20</v>
      </c>
      <c r="F69" s="27">
        <v>0</v>
      </c>
      <c r="G69" s="27">
        <v>0</v>
      </c>
    </row>
    <row r="70" spans="1:7">
      <c r="A70" s="42" t="s">
        <v>262</v>
      </c>
      <c r="B70" s="42" t="s">
        <v>5</v>
      </c>
      <c r="C70" s="42" t="s">
        <v>282</v>
      </c>
      <c r="D70" s="69">
        <f t="shared" si="0"/>
        <v>20</v>
      </c>
      <c r="E70" s="27">
        <v>20</v>
      </c>
      <c r="F70" s="27">
        <v>0</v>
      </c>
      <c r="G70" s="27">
        <v>0</v>
      </c>
    </row>
    <row r="71" spans="1:7">
      <c r="A71" s="70" t="s">
        <v>263</v>
      </c>
      <c r="B71" s="42" t="s">
        <v>5</v>
      </c>
      <c r="C71" s="42" t="s">
        <v>282</v>
      </c>
      <c r="D71" s="69">
        <f t="shared" si="0"/>
        <v>21</v>
      </c>
      <c r="E71" s="27">
        <v>21</v>
      </c>
      <c r="F71" s="27">
        <v>0</v>
      </c>
      <c r="G71" s="27">
        <v>0</v>
      </c>
    </row>
    <row r="72" spans="1:7">
      <c r="A72" s="70" t="s">
        <v>264</v>
      </c>
      <c r="B72" s="42" t="s">
        <v>5</v>
      </c>
      <c r="C72" s="42" t="s">
        <v>282</v>
      </c>
      <c r="D72" s="69">
        <f t="shared" si="0"/>
        <v>20</v>
      </c>
      <c r="E72" s="27">
        <v>20</v>
      </c>
      <c r="F72" s="27">
        <v>0</v>
      </c>
      <c r="G72" s="27">
        <v>0</v>
      </c>
    </row>
    <row r="73" spans="1:7">
      <c r="A73" s="70" t="s">
        <v>265</v>
      </c>
      <c r="B73" s="42" t="s">
        <v>5</v>
      </c>
      <c r="C73" s="42" t="s">
        <v>282</v>
      </c>
      <c r="D73" s="69">
        <f t="shared" ref="D73:D97" si="1">E73+F73+G73</f>
        <v>20</v>
      </c>
      <c r="E73" s="27">
        <v>20</v>
      </c>
      <c r="F73" s="27">
        <v>0</v>
      </c>
      <c r="G73" s="27">
        <v>0</v>
      </c>
    </row>
    <row r="74" spans="1:7">
      <c r="A74" s="70" t="s">
        <v>266</v>
      </c>
      <c r="B74" s="42" t="s">
        <v>5</v>
      </c>
      <c r="C74" s="42" t="s">
        <v>282</v>
      </c>
      <c r="D74" s="69">
        <f t="shared" si="1"/>
        <v>20</v>
      </c>
      <c r="E74" s="27">
        <v>20</v>
      </c>
      <c r="F74" s="27">
        <v>0</v>
      </c>
      <c r="G74" s="27">
        <v>0</v>
      </c>
    </row>
    <row r="75" spans="1:7">
      <c r="A75" s="70" t="s">
        <v>267</v>
      </c>
      <c r="B75" s="42" t="s">
        <v>5</v>
      </c>
      <c r="C75" s="42" t="s">
        <v>282</v>
      </c>
      <c r="D75" s="69">
        <f t="shared" si="1"/>
        <v>21</v>
      </c>
      <c r="E75" s="27">
        <v>21</v>
      </c>
      <c r="F75" s="27">
        <v>0</v>
      </c>
      <c r="G75" s="27">
        <v>0</v>
      </c>
    </row>
    <row r="76" spans="1:7">
      <c r="A76" s="70" t="s">
        <v>268</v>
      </c>
      <c r="B76" s="42" t="s">
        <v>5</v>
      </c>
      <c r="C76" s="42" t="s">
        <v>282</v>
      </c>
      <c r="D76" s="69">
        <f t="shared" si="1"/>
        <v>20</v>
      </c>
      <c r="E76" s="27">
        <v>20</v>
      </c>
      <c r="F76" s="27">
        <v>0</v>
      </c>
      <c r="G76" s="27">
        <v>0</v>
      </c>
    </row>
    <row r="77" spans="1:7">
      <c r="A77" s="70" t="s">
        <v>269</v>
      </c>
      <c r="B77" s="42" t="s">
        <v>5</v>
      </c>
      <c r="C77" s="42" t="s">
        <v>282</v>
      </c>
      <c r="D77" s="69">
        <f t="shared" si="1"/>
        <v>21</v>
      </c>
      <c r="E77" s="27">
        <v>21</v>
      </c>
      <c r="F77" s="27">
        <v>0</v>
      </c>
      <c r="G77" s="27">
        <v>0</v>
      </c>
    </row>
    <row r="78" spans="1:7">
      <c r="A78" s="71" t="s">
        <v>270</v>
      </c>
      <c r="B78" s="42" t="s">
        <v>5</v>
      </c>
      <c r="C78" s="42" t="s">
        <v>282</v>
      </c>
      <c r="D78" s="69">
        <f t="shared" si="1"/>
        <v>21</v>
      </c>
      <c r="E78" s="27">
        <v>21</v>
      </c>
      <c r="F78" s="27">
        <v>0</v>
      </c>
      <c r="G78" s="27">
        <v>0</v>
      </c>
    </row>
    <row r="79" spans="1:7" ht="31.5">
      <c r="A79" s="71" t="s">
        <v>271</v>
      </c>
      <c r="B79" s="42" t="s">
        <v>5</v>
      </c>
      <c r="C79" s="42" t="s">
        <v>282</v>
      </c>
      <c r="D79" s="69">
        <f t="shared" si="1"/>
        <v>20</v>
      </c>
      <c r="E79" s="27">
        <v>20</v>
      </c>
      <c r="F79" s="27">
        <v>0</v>
      </c>
      <c r="G79" s="27">
        <v>0</v>
      </c>
    </row>
    <row r="80" spans="1:7">
      <c r="A80" s="70" t="s">
        <v>209</v>
      </c>
      <c r="B80" s="42" t="s">
        <v>5</v>
      </c>
      <c r="C80" s="42" t="s">
        <v>283</v>
      </c>
      <c r="D80" s="69">
        <f t="shared" si="1"/>
        <v>30</v>
      </c>
      <c r="E80" s="27"/>
      <c r="F80" s="27">
        <v>30</v>
      </c>
      <c r="G80" s="27">
        <v>0</v>
      </c>
    </row>
    <row r="81" spans="1:7" ht="15" customHeight="1">
      <c r="A81" s="70" t="s">
        <v>229</v>
      </c>
      <c r="B81" s="42" t="s">
        <v>5</v>
      </c>
      <c r="C81" s="42" t="s">
        <v>284</v>
      </c>
      <c r="D81" s="69">
        <f t="shared" si="1"/>
        <v>9</v>
      </c>
      <c r="E81" s="27"/>
      <c r="F81" s="27">
        <v>9</v>
      </c>
      <c r="G81" s="27">
        <v>0</v>
      </c>
    </row>
    <row r="82" spans="1:7" ht="18" customHeight="1">
      <c r="A82" s="70" t="s">
        <v>230</v>
      </c>
      <c r="B82" s="42" t="s">
        <v>5</v>
      </c>
      <c r="C82" s="42" t="s">
        <v>284</v>
      </c>
      <c r="D82" s="69">
        <f t="shared" si="1"/>
        <v>26</v>
      </c>
      <c r="E82" s="27"/>
      <c r="F82" s="27">
        <v>20</v>
      </c>
      <c r="G82" s="27">
        <v>6</v>
      </c>
    </row>
    <row r="83" spans="1:7" ht="20.25" customHeight="1">
      <c r="A83" s="70" t="s">
        <v>228</v>
      </c>
      <c r="B83" s="42" t="s">
        <v>5</v>
      </c>
      <c r="C83" s="42" t="s">
        <v>284</v>
      </c>
      <c r="D83" s="69">
        <f t="shared" si="1"/>
        <v>23</v>
      </c>
      <c r="E83" s="27"/>
      <c r="F83" s="27">
        <v>23</v>
      </c>
      <c r="G83" s="27">
        <v>0</v>
      </c>
    </row>
    <row r="84" spans="1:7" ht="17.25" customHeight="1">
      <c r="A84" s="70" t="s">
        <v>231</v>
      </c>
      <c r="B84" s="42" t="s">
        <v>5</v>
      </c>
      <c r="C84" s="42" t="s">
        <v>284</v>
      </c>
      <c r="D84" s="69">
        <f t="shared" si="1"/>
        <v>4</v>
      </c>
      <c r="E84" s="27"/>
      <c r="F84" s="27">
        <v>4</v>
      </c>
      <c r="G84" s="27">
        <v>0</v>
      </c>
    </row>
    <row r="85" spans="1:7" ht="16.5" customHeight="1">
      <c r="A85" s="70" t="s">
        <v>223</v>
      </c>
      <c r="B85" s="42" t="s">
        <v>5</v>
      </c>
      <c r="C85" s="42" t="s">
        <v>18</v>
      </c>
      <c r="D85" s="69">
        <f t="shared" si="1"/>
        <v>9</v>
      </c>
      <c r="E85" s="27"/>
      <c r="F85" s="27">
        <v>9</v>
      </c>
      <c r="G85" s="27">
        <v>0</v>
      </c>
    </row>
    <row r="86" spans="1:7">
      <c r="A86" s="70" t="s">
        <v>199</v>
      </c>
      <c r="B86" s="42" t="s">
        <v>5</v>
      </c>
      <c r="C86" s="42" t="s">
        <v>285</v>
      </c>
      <c r="D86" s="69">
        <f t="shared" si="1"/>
        <v>27</v>
      </c>
      <c r="E86" s="27"/>
      <c r="F86" s="27">
        <v>17</v>
      </c>
      <c r="G86" s="27">
        <v>10</v>
      </c>
    </row>
    <row r="87" spans="1:7">
      <c r="A87" s="70" t="s">
        <v>272</v>
      </c>
      <c r="B87" s="42" t="s">
        <v>5</v>
      </c>
      <c r="C87" s="42" t="s">
        <v>13</v>
      </c>
      <c r="D87" s="69">
        <f t="shared" si="1"/>
        <v>0</v>
      </c>
      <c r="E87" s="27"/>
      <c r="F87" s="27">
        <v>0</v>
      </c>
      <c r="G87" s="27">
        <v>0</v>
      </c>
    </row>
    <row r="88" spans="1:7">
      <c r="A88" s="70" t="s">
        <v>273</v>
      </c>
      <c r="B88" s="42" t="s">
        <v>5</v>
      </c>
      <c r="C88" s="42" t="s">
        <v>46</v>
      </c>
      <c r="D88" s="69">
        <f t="shared" si="1"/>
        <v>28</v>
      </c>
      <c r="E88" s="27"/>
      <c r="F88" s="27">
        <v>21</v>
      </c>
      <c r="G88" s="27">
        <v>7</v>
      </c>
    </row>
    <row r="89" spans="1:7">
      <c r="A89" s="70" t="s">
        <v>274</v>
      </c>
      <c r="B89" s="42" t="s">
        <v>5</v>
      </c>
      <c r="C89" s="42" t="s">
        <v>23</v>
      </c>
      <c r="D89" s="69">
        <f t="shared" si="1"/>
        <v>24</v>
      </c>
      <c r="E89" s="27"/>
      <c r="F89" s="27">
        <v>6</v>
      </c>
      <c r="G89" s="27">
        <v>18</v>
      </c>
    </row>
    <row r="90" spans="1:7">
      <c r="A90" s="70" t="s">
        <v>275</v>
      </c>
      <c r="B90" s="42" t="s">
        <v>5</v>
      </c>
      <c r="C90" s="42" t="s">
        <v>23</v>
      </c>
      <c r="D90" s="69">
        <f t="shared" si="1"/>
        <v>20</v>
      </c>
      <c r="E90" s="27"/>
      <c r="F90" s="27">
        <v>17</v>
      </c>
      <c r="G90" s="27">
        <v>3</v>
      </c>
    </row>
    <row r="91" spans="1:7">
      <c r="A91" s="70" t="s">
        <v>276</v>
      </c>
      <c r="B91" s="42" t="s">
        <v>5</v>
      </c>
      <c r="C91" s="42" t="s">
        <v>23</v>
      </c>
      <c r="D91" s="69">
        <f t="shared" si="1"/>
        <v>9</v>
      </c>
      <c r="E91" s="27"/>
      <c r="F91" s="27">
        <v>9</v>
      </c>
      <c r="G91" s="27">
        <v>0</v>
      </c>
    </row>
    <row r="92" spans="1:7">
      <c r="A92" s="70" t="s">
        <v>277</v>
      </c>
      <c r="B92" s="42" t="s">
        <v>5</v>
      </c>
      <c r="C92" s="42" t="s">
        <v>45</v>
      </c>
      <c r="D92" s="69">
        <f t="shared" si="1"/>
        <v>28</v>
      </c>
      <c r="E92" s="27"/>
      <c r="F92" s="27">
        <v>23</v>
      </c>
      <c r="G92" s="27">
        <v>5</v>
      </c>
    </row>
    <row r="93" spans="1:7">
      <c r="A93" s="70" t="s">
        <v>278</v>
      </c>
      <c r="B93" s="42" t="s">
        <v>5</v>
      </c>
      <c r="C93" s="42" t="s">
        <v>23</v>
      </c>
      <c r="D93" s="69">
        <f t="shared" si="1"/>
        <v>24</v>
      </c>
      <c r="E93" s="27"/>
      <c r="F93" s="27">
        <v>24</v>
      </c>
      <c r="G93" s="27">
        <v>0</v>
      </c>
    </row>
    <row r="94" spans="1:7">
      <c r="A94" s="71" t="s">
        <v>279</v>
      </c>
      <c r="B94" s="42" t="s">
        <v>5</v>
      </c>
      <c r="C94" s="42" t="s">
        <v>286</v>
      </c>
      <c r="D94" s="69">
        <f t="shared" si="1"/>
        <v>21</v>
      </c>
      <c r="E94" s="27"/>
      <c r="F94" s="27">
        <v>21</v>
      </c>
      <c r="G94" s="27">
        <v>0</v>
      </c>
    </row>
    <row r="95" spans="1:7" ht="18" customHeight="1">
      <c r="A95" s="70" t="s">
        <v>280</v>
      </c>
      <c r="B95" s="42" t="s">
        <v>5</v>
      </c>
      <c r="C95" s="42" t="s">
        <v>284</v>
      </c>
      <c r="D95" s="69">
        <f t="shared" si="1"/>
        <v>21</v>
      </c>
      <c r="E95" s="27"/>
      <c r="F95" s="27">
        <v>19</v>
      </c>
      <c r="G95" s="27">
        <v>2</v>
      </c>
    </row>
    <row r="96" spans="1:7">
      <c r="A96" s="70" t="s">
        <v>217</v>
      </c>
      <c r="B96" s="42" t="s">
        <v>5</v>
      </c>
      <c r="C96" s="42" t="s">
        <v>190</v>
      </c>
      <c r="D96" s="69">
        <f t="shared" si="1"/>
        <v>9</v>
      </c>
      <c r="E96" s="27">
        <v>1</v>
      </c>
      <c r="F96" s="27">
        <v>8</v>
      </c>
      <c r="G96" s="27">
        <v>0</v>
      </c>
    </row>
    <row r="97" spans="1:7">
      <c r="A97" s="70" t="s">
        <v>281</v>
      </c>
      <c r="B97" s="42" t="s">
        <v>5</v>
      </c>
      <c r="C97" s="42" t="s">
        <v>287</v>
      </c>
      <c r="D97" s="69">
        <f t="shared" si="1"/>
        <v>9</v>
      </c>
      <c r="E97" s="27"/>
      <c r="F97" s="27">
        <v>4</v>
      </c>
      <c r="G97" s="27">
        <v>5</v>
      </c>
    </row>
    <row r="98" spans="1:7">
      <c r="A98" s="42" t="s">
        <v>288</v>
      </c>
      <c r="B98" s="42" t="s">
        <v>57</v>
      </c>
      <c r="C98" s="42"/>
      <c r="D98" s="72"/>
      <c r="E98" s="29"/>
      <c r="F98" s="29"/>
      <c r="G98" s="29"/>
    </row>
    <row r="99" spans="1:7" ht="21.75" customHeight="1">
      <c r="A99" s="64" t="s">
        <v>289</v>
      </c>
      <c r="B99" s="42" t="s">
        <v>57</v>
      </c>
      <c r="C99" s="42"/>
      <c r="D99" s="72"/>
      <c r="E99" s="29"/>
      <c r="F99" s="29"/>
      <c r="G99" s="29"/>
    </row>
    <row r="100" spans="1:7" ht="18.75" customHeight="1">
      <c r="A100" s="42" t="s">
        <v>290</v>
      </c>
      <c r="B100" s="42" t="s">
        <v>57</v>
      </c>
      <c r="C100" s="42"/>
      <c r="D100" s="72"/>
      <c r="E100" s="29"/>
      <c r="F100" s="29"/>
      <c r="G100" s="29"/>
    </row>
    <row r="101" spans="1:7">
      <c r="A101" s="64" t="s">
        <v>291</v>
      </c>
      <c r="B101" s="42" t="s">
        <v>59</v>
      </c>
      <c r="C101" s="42" t="s">
        <v>293</v>
      </c>
      <c r="D101" s="72"/>
      <c r="E101" s="29"/>
      <c r="F101" s="29"/>
      <c r="G101" s="29"/>
    </row>
    <row r="102" spans="1:7" ht="19.5" customHeight="1">
      <c r="A102" s="64" t="s">
        <v>292</v>
      </c>
      <c r="B102" s="42" t="s">
        <v>58</v>
      </c>
      <c r="C102" s="42" t="s">
        <v>185</v>
      </c>
      <c r="D102" s="72"/>
      <c r="E102" s="29"/>
      <c r="F102" s="29"/>
      <c r="G102" s="29"/>
    </row>
    <row r="103" spans="1:7">
      <c r="A103" s="71" t="s">
        <v>295</v>
      </c>
      <c r="B103" s="42" t="s">
        <v>70</v>
      </c>
      <c r="C103" s="42"/>
      <c r="D103" s="72"/>
      <c r="E103" s="29"/>
      <c r="F103" s="29"/>
      <c r="G103" s="29"/>
    </row>
    <row r="104" spans="1:7">
      <c r="A104" s="42" t="s">
        <v>296</v>
      </c>
      <c r="B104" s="42" t="s">
        <v>70</v>
      </c>
      <c r="C104" s="42"/>
      <c r="D104" s="72"/>
      <c r="E104" s="29"/>
      <c r="F104" s="29"/>
      <c r="G104" s="29"/>
    </row>
    <row r="105" spans="1:7">
      <c r="A105" s="71" t="s">
        <v>297</v>
      </c>
      <c r="B105" s="42" t="s">
        <v>70</v>
      </c>
      <c r="C105" s="42"/>
      <c r="D105" s="72"/>
      <c r="E105" s="29"/>
      <c r="F105" s="29"/>
      <c r="G105" s="29"/>
    </row>
    <row r="106" spans="1:7">
      <c r="A106" s="42" t="s">
        <v>298</v>
      </c>
      <c r="B106" s="42" t="s">
        <v>70</v>
      </c>
      <c r="C106" s="42"/>
      <c r="D106" s="72"/>
      <c r="E106" s="29"/>
      <c r="F106" s="29"/>
      <c r="G106" s="29"/>
    </row>
    <row r="107" spans="1:7">
      <c r="A107" s="42" t="s">
        <v>215</v>
      </c>
      <c r="B107" s="42" t="s">
        <v>71</v>
      </c>
      <c r="C107" s="42" t="s">
        <v>316</v>
      </c>
      <c r="D107" s="72"/>
      <c r="E107" s="29"/>
      <c r="F107" s="29"/>
      <c r="G107" s="29"/>
    </row>
    <row r="108" spans="1:7" ht="21" customHeight="1">
      <c r="A108" s="64" t="s">
        <v>291</v>
      </c>
      <c r="B108" s="42" t="s">
        <v>61</v>
      </c>
      <c r="C108" s="42" t="s">
        <v>192</v>
      </c>
      <c r="D108" s="72"/>
      <c r="E108" s="29"/>
      <c r="F108" s="29"/>
      <c r="G108" s="29"/>
    </row>
    <row r="109" spans="1:7" ht="21" customHeight="1">
      <c r="A109" s="42" t="s">
        <v>207</v>
      </c>
      <c r="B109" s="42" t="s">
        <v>61</v>
      </c>
      <c r="C109" s="42" t="s">
        <v>310</v>
      </c>
      <c r="D109" s="72"/>
      <c r="E109" s="29"/>
      <c r="F109" s="29"/>
      <c r="G109" s="29"/>
    </row>
    <row r="110" spans="1:7" ht="21" customHeight="1">
      <c r="A110" s="42" t="s">
        <v>217</v>
      </c>
      <c r="B110" s="42" t="s">
        <v>311</v>
      </c>
      <c r="C110" s="42" t="s">
        <v>191</v>
      </c>
      <c r="D110" s="72"/>
      <c r="E110" s="29"/>
      <c r="F110" s="29"/>
      <c r="G110" s="29"/>
    </row>
    <row r="111" spans="1:7">
      <c r="A111" s="42" t="s">
        <v>299</v>
      </c>
      <c r="B111" s="42" t="s">
        <v>312</v>
      </c>
      <c r="C111" s="42" t="s">
        <v>73</v>
      </c>
      <c r="D111" s="72"/>
      <c r="E111" s="29"/>
      <c r="F111" s="29"/>
      <c r="G111" s="29"/>
    </row>
    <row r="112" spans="1:7">
      <c r="A112" s="42" t="s">
        <v>300</v>
      </c>
      <c r="B112" s="64" t="s">
        <v>305</v>
      </c>
      <c r="C112" s="42"/>
      <c r="D112" s="72"/>
      <c r="E112" s="29"/>
      <c r="F112" s="29"/>
      <c r="G112" s="29"/>
    </row>
    <row r="113" spans="1:7">
      <c r="A113" s="42" t="s">
        <v>301</v>
      </c>
      <c r="B113" s="42" t="s">
        <v>306</v>
      </c>
      <c r="C113" s="42"/>
      <c r="D113" s="72"/>
      <c r="E113" s="29"/>
      <c r="F113" s="29"/>
      <c r="G113" s="29"/>
    </row>
    <row r="114" spans="1:7">
      <c r="A114" s="42" t="s">
        <v>302</v>
      </c>
      <c r="B114" s="42" t="s">
        <v>307</v>
      </c>
      <c r="C114" s="42"/>
      <c r="D114" s="72"/>
      <c r="E114" s="29"/>
      <c r="F114" s="29"/>
      <c r="G114" s="29"/>
    </row>
    <row r="115" spans="1:7">
      <c r="A115" s="42" t="s">
        <v>302</v>
      </c>
      <c r="B115" s="42" t="s">
        <v>308</v>
      </c>
      <c r="C115" s="42"/>
      <c r="D115" s="72"/>
      <c r="E115" s="29"/>
      <c r="F115" s="29"/>
      <c r="G115" s="29"/>
    </row>
    <row r="116" spans="1:7">
      <c r="A116" s="42" t="s">
        <v>303</v>
      </c>
      <c r="B116" s="42" t="s">
        <v>309</v>
      </c>
      <c r="C116" s="42"/>
      <c r="D116" s="72"/>
      <c r="E116" s="29"/>
      <c r="F116" s="29"/>
      <c r="G116" s="29"/>
    </row>
    <row r="117" spans="1:7">
      <c r="A117" s="42" t="s">
        <v>304</v>
      </c>
      <c r="B117" s="42" t="s">
        <v>309</v>
      </c>
      <c r="C117" s="42"/>
      <c r="D117" s="72"/>
      <c r="E117" s="29"/>
      <c r="F117" s="29"/>
      <c r="G117" s="29"/>
    </row>
    <row r="118" spans="1:7">
      <c r="A118" s="73"/>
      <c r="B118" s="73"/>
      <c r="C118" s="74"/>
      <c r="D118" s="75"/>
    </row>
    <row r="119" spans="1:7">
      <c r="A119" s="73"/>
      <c r="B119" s="73"/>
      <c r="C119" s="74"/>
      <c r="D119" s="75"/>
    </row>
    <row r="120" spans="1:7">
      <c r="A120" s="73"/>
      <c r="B120" s="73"/>
      <c r="C120" s="74"/>
      <c r="D120" s="75"/>
    </row>
    <row r="121" spans="1:7">
      <c r="A121" s="73"/>
      <c r="B121" s="73"/>
      <c r="C121" s="74"/>
      <c r="D121" s="75"/>
    </row>
    <row r="122" spans="1:7">
      <c r="A122" s="73"/>
      <c r="B122" s="73"/>
      <c r="C122" s="74"/>
      <c r="D122" s="75"/>
    </row>
    <row r="123" spans="1:7">
      <c r="A123" s="73"/>
      <c r="B123" s="73"/>
      <c r="C123" s="74"/>
      <c r="D123" s="75"/>
    </row>
    <row r="124" spans="1:7">
      <c r="A124" s="73"/>
      <c r="B124" s="73"/>
      <c r="C124" s="74"/>
      <c r="D124" s="75"/>
    </row>
    <row r="125" spans="1:7">
      <c r="A125" s="73"/>
      <c r="B125" s="73"/>
      <c r="C125" s="74"/>
      <c r="D125" s="75"/>
    </row>
    <row r="126" spans="1:7">
      <c r="A126" s="73"/>
      <c r="B126" s="73"/>
      <c r="C126" s="74"/>
      <c r="D126" s="75"/>
    </row>
    <row r="127" spans="1:7">
      <c r="A127" s="73"/>
      <c r="B127" s="73"/>
      <c r="C127" s="74"/>
      <c r="D127" s="75"/>
    </row>
    <row r="128" spans="1:7">
      <c r="A128" s="73"/>
      <c r="B128" s="73"/>
      <c r="C128" s="74"/>
      <c r="D128" s="75"/>
    </row>
    <row r="129" spans="1:4">
      <c r="A129" s="73"/>
      <c r="B129" s="73"/>
      <c r="C129" s="74"/>
      <c r="D129" s="75"/>
    </row>
    <row r="130" spans="1:4">
      <c r="A130" s="73"/>
      <c r="B130" s="73"/>
      <c r="C130" s="74"/>
      <c r="D130" s="75"/>
    </row>
    <row r="131" spans="1:4">
      <c r="A131" s="73"/>
      <c r="B131" s="73"/>
      <c r="C131" s="74"/>
      <c r="D131" s="75"/>
    </row>
    <row r="132" spans="1:4">
      <c r="A132" s="73"/>
      <c r="B132" s="73"/>
      <c r="C132" s="74"/>
      <c r="D132" s="75"/>
    </row>
    <row r="133" spans="1:4">
      <c r="A133" s="73"/>
      <c r="B133" s="73"/>
      <c r="C133" s="74"/>
      <c r="D133" s="75"/>
    </row>
    <row r="134" spans="1:4">
      <c r="A134" s="73"/>
      <c r="B134" s="73"/>
      <c r="C134" s="74"/>
      <c r="D134" s="75"/>
    </row>
    <row r="135" spans="1:4">
      <c r="A135" s="73"/>
      <c r="B135" s="73"/>
      <c r="C135" s="74"/>
      <c r="D135" s="75"/>
    </row>
    <row r="136" spans="1:4">
      <c r="A136" s="73"/>
      <c r="B136" s="73"/>
      <c r="C136" s="74"/>
      <c r="D136" s="75"/>
    </row>
    <row r="137" spans="1:4">
      <c r="A137" s="73"/>
      <c r="B137" s="73"/>
      <c r="C137" s="74"/>
      <c r="D137" s="75"/>
    </row>
    <row r="138" spans="1:4">
      <c r="A138" s="73"/>
      <c r="B138" s="73"/>
      <c r="C138" s="74"/>
      <c r="D138" s="75"/>
    </row>
    <row r="139" spans="1:4">
      <c r="A139" s="73"/>
      <c r="B139" s="73"/>
      <c r="C139" s="74"/>
      <c r="D139" s="75"/>
    </row>
    <row r="140" spans="1:4">
      <c r="A140" s="73"/>
      <c r="B140" s="73"/>
      <c r="C140" s="74"/>
      <c r="D140" s="75"/>
    </row>
    <row r="141" spans="1:4">
      <c r="A141" s="73"/>
      <c r="B141" s="73"/>
      <c r="C141" s="74"/>
      <c r="D141" s="75"/>
    </row>
    <row r="142" spans="1:4">
      <c r="A142" s="73"/>
      <c r="B142" s="73"/>
      <c r="C142" s="74"/>
      <c r="D142" s="75"/>
    </row>
    <row r="143" spans="1:4">
      <c r="A143" s="73"/>
      <c r="B143" s="73"/>
      <c r="C143" s="74"/>
      <c r="D143" s="75"/>
    </row>
    <row r="144" spans="1:4">
      <c r="A144" s="73"/>
      <c r="B144" s="73"/>
      <c r="C144" s="74"/>
      <c r="D144" s="75"/>
    </row>
    <row r="145" spans="1:4">
      <c r="A145" s="73"/>
      <c r="B145" s="73"/>
      <c r="C145" s="74"/>
      <c r="D145" s="75"/>
    </row>
    <row r="146" spans="1:4">
      <c r="A146" s="73"/>
      <c r="B146" s="73"/>
      <c r="C146" s="74"/>
      <c r="D146" s="75"/>
    </row>
    <row r="147" spans="1:4">
      <c r="A147" s="73"/>
      <c r="B147" s="73"/>
      <c r="C147" s="74"/>
      <c r="D147" s="75"/>
    </row>
    <row r="148" spans="1:4">
      <c r="A148" s="73"/>
      <c r="B148" s="73"/>
      <c r="C148" s="74"/>
      <c r="D148" s="75"/>
    </row>
    <row r="149" spans="1:4">
      <c r="A149" s="73"/>
      <c r="B149" s="73"/>
      <c r="C149" s="74"/>
      <c r="D149" s="75"/>
    </row>
    <row r="150" spans="1:4">
      <c r="A150" s="73"/>
      <c r="B150" s="73"/>
      <c r="C150" s="74"/>
      <c r="D150" s="75"/>
    </row>
    <row r="151" spans="1:4">
      <c r="A151" s="73"/>
      <c r="B151" s="73"/>
      <c r="C151" s="74"/>
      <c r="D151" s="75"/>
    </row>
    <row r="152" spans="1:4">
      <c r="A152" s="73"/>
      <c r="B152" s="73"/>
      <c r="C152" s="74"/>
      <c r="D152" s="75"/>
    </row>
    <row r="153" spans="1:4">
      <c r="A153" s="73"/>
      <c r="B153" s="73"/>
      <c r="C153" s="74"/>
      <c r="D153" s="75"/>
    </row>
    <row r="154" spans="1:4">
      <c r="A154" s="73"/>
      <c r="B154" s="73"/>
      <c r="C154" s="74"/>
      <c r="D154" s="75"/>
    </row>
    <row r="155" spans="1:4">
      <c r="A155" s="73"/>
      <c r="B155" s="73"/>
      <c r="C155" s="74"/>
      <c r="D155" s="75"/>
    </row>
    <row r="156" spans="1:4">
      <c r="A156" s="73"/>
      <c r="B156" s="73"/>
      <c r="C156" s="74"/>
      <c r="D156" s="75"/>
    </row>
    <row r="157" spans="1:4">
      <c r="A157" s="73"/>
      <c r="B157" s="73"/>
      <c r="C157" s="74"/>
      <c r="D157" s="75"/>
    </row>
    <row r="158" spans="1:4">
      <c r="A158" s="73"/>
      <c r="B158" s="73"/>
      <c r="C158" s="74"/>
      <c r="D158" s="75"/>
    </row>
    <row r="159" spans="1:4">
      <c r="A159" s="73"/>
      <c r="B159" s="73"/>
      <c r="C159" s="74"/>
      <c r="D159" s="75"/>
    </row>
    <row r="160" spans="1:4">
      <c r="A160" s="73"/>
      <c r="B160" s="73"/>
      <c r="C160" s="74"/>
      <c r="D160" s="75"/>
    </row>
    <row r="161" spans="1:4">
      <c r="A161" s="73"/>
      <c r="B161" s="73"/>
      <c r="C161" s="74"/>
      <c r="D161" s="75"/>
    </row>
    <row r="162" spans="1:4">
      <c r="A162" s="73"/>
      <c r="B162" s="73"/>
      <c r="C162" s="74"/>
      <c r="D162" s="75"/>
    </row>
    <row r="163" spans="1:4">
      <c r="A163" s="73"/>
      <c r="B163" s="73"/>
      <c r="C163" s="74"/>
      <c r="D163" s="75"/>
    </row>
    <row r="164" spans="1:4">
      <c r="A164" s="73"/>
      <c r="B164" s="73"/>
      <c r="C164" s="74"/>
      <c r="D164" s="75"/>
    </row>
    <row r="165" spans="1:4">
      <c r="A165" s="73"/>
      <c r="B165" s="73"/>
      <c r="C165" s="74"/>
      <c r="D165" s="75"/>
    </row>
  </sheetData>
  <mergeCells count="9">
    <mergeCell ref="A1:G1"/>
    <mergeCell ref="A2:G2"/>
    <mergeCell ref="A3:G3"/>
    <mergeCell ref="A4:G4"/>
    <mergeCell ref="A5:A8"/>
    <mergeCell ref="B5:B8"/>
    <mergeCell ref="C5:C8"/>
    <mergeCell ref="D5:D8"/>
    <mergeCell ref="E5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6"/>
  <sheetViews>
    <sheetView topLeftCell="A97" workbookViewId="0">
      <selection activeCell="K27" sqref="K27"/>
    </sheetView>
  </sheetViews>
  <sheetFormatPr defaultRowHeight="15"/>
  <cols>
    <col min="1" max="1" width="43.28515625" style="57" customWidth="1"/>
    <col min="2" max="2" width="28.28515625" style="58" customWidth="1"/>
    <col min="3" max="3" width="34.42578125" style="58" customWidth="1"/>
    <col min="4" max="4" width="9.140625" style="61"/>
    <col min="5" max="7" width="0" hidden="1" customWidth="1"/>
  </cols>
  <sheetData>
    <row r="1" spans="1:8" ht="15" customHeight="1">
      <c r="A1" s="135" t="s">
        <v>78</v>
      </c>
      <c r="B1" s="136"/>
      <c r="C1" s="136"/>
      <c r="D1" s="136"/>
      <c r="E1" s="136"/>
      <c r="F1" s="136"/>
      <c r="G1" s="136"/>
    </row>
    <row r="2" spans="1:8" ht="15" customHeight="1">
      <c r="A2" s="137" t="s">
        <v>76</v>
      </c>
      <c r="B2" s="136"/>
      <c r="C2" s="136"/>
      <c r="D2" s="136"/>
      <c r="E2" s="136"/>
      <c r="F2" s="136"/>
      <c r="G2" s="136"/>
    </row>
    <row r="3" spans="1:8" ht="15" customHeight="1">
      <c r="A3" s="138" t="s">
        <v>424</v>
      </c>
      <c r="B3" s="139"/>
      <c r="C3" s="139"/>
      <c r="D3" s="139"/>
      <c r="E3" s="139"/>
      <c r="F3" s="139"/>
      <c r="G3" s="139"/>
    </row>
    <row r="4" spans="1:8">
      <c r="A4" s="140"/>
      <c r="B4" s="136"/>
      <c r="C4" s="136"/>
      <c r="D4" s="136"/>
      <c r="E4" s="136"/>
      <c r="F4" s="136"/>
      <c r="G4" s="136"/>
    </row>
    <row r="5" spans="1:8" ht="15" customHeight="1">
      <c r="A5" s="155" t="s">
        <v>0</v>
      </c>
      <c r="B5" s="155" t="s">
        <v>1</v>
      </c>
      <c r="C5" s="155" t="s">
        <v>2</v>
      </c>
      <c r="D5" s="147" t="s">
        <v>3</v>
      </c>
      <c r="E5" s="148" t="s">
        <v>49</v>
      </c>
      <c r="F5" s="148"/>
      <c r="G5" s="148"/>
    </row>
    <row r="6" spans="1:8">
      <c r="A6" s="156"/>
      <c r="B6" s="156"/>
      <c r="C6" s="156"/>
      <c r="D6" s="147"/>
      <c r="E6" s="148"/>
      <c r="F6" s="148"/>
      <c r="G6" s="148"/>
    </row>
    <row r="7" spans="1:8">
      <c r="A7" s="156"/>
      <c r="B7" s="156"/>
      <c r="C7" s="156"/>
      <c r="D7" s="147"/>
      <c r="E7" s="148"/>
      <c r="F7" s="148"/>
      <c r="G7" s="148"/>
    </row>
    <row r="8" spans="1:8">
      <c r="A8" s="157"/>
      <c r="B8" s="157"/>
      <c r="C8" s="157"/>
      <c r="D8" s="147"/>
      <c r="E8" s="1" t="s">
        <v>50</v>
      </c>
      <c r="F8" s="1" t="s">
        <v>51</v>
      </c>
      <c r="G8" s="1" t="s">
        <v>52</v>
      </c>
    </row>
    <row r="9" spans="1:8" ht="17.25" customHeight="1">
      <c r="A9" s="53" t="s">
        <v>317</v>
      </c>
      <c r="B9" s="54" t="s">
        <v>5</v>
      </c>
      <c r="C9" s="54" t="s">
        <v>40</v>
      </c>
      <c r="D9" s="27">
        <f t="shared" ref="D9:D72" si="0">E9+F9+G9</f>
        <v>19</v>
      </c>
      <c r="E9" s="51">
        <v>19</v>
      </c>
      <c r="F9" s="1"/>
      <c r="G9" s="1"/>
      <c r="H9" t="s">
        <v>73</v>
      </c>
    </row>
    <row r="10" spans="1:8" ht="16.5" customHeight="1">
      <c r="A10" s="53" t="s">
        <v>318</v>
      </c>
      <c r="B10" s="54" t="s">
        <v>5</v>
      </c>
      <c r="C10" s="54" t="s">
        <v>6</v>
      </c>
      <c r="D10" s="27">
        <f t="shared" si="0"/>
        <v>0</v>
      </c>
      <c r="E10" s="51">
        <v>0</v>
      </c>
      <c r="F10" s="1">
        <v>0</v>
      </c>
      <c r="G10" s="1">
        <v>0</v>
      </c>
    </row>
    <row r="11" spans="1:8" ht="19.5" customHeight="1">
      <c r="A11" s="53" t="s">
        <v>319</v>
      </c>
      <c r="B11" s="54" t="s">
        <v>5</v>
      </c>
      <c r="C11" s="54" t="s">
        <v>6</v>
      </c>
      <c r="D11" s="27">
        <f t="shared" si="0"/>
        <v>28</v>
      </c>
      <c r="E11" s="51">
        <v>6</v>
      </c>
      <c r="F11" s="1">
        <v>18</v>
      </c>
      <c r="G11" s="1">
        <v>4</v>
      </c>
    </row>
    <row r="12" spans="1:8" ht="15.75" customHeight="1">
      <c r="A12" s="53" t="s">
        <v>320</v>
      </c>
      <c r="B12" s="54" t="s">
        <v>5</v>
      </c>
      <c r="C12" s="54" t="s">
        <v>18</v>
      </c>
      <c r="D12" s="27">
        <f t="shared" si="0"/>
        <v>2</v>
      </c>
      <c r="E12" s="51">
        <v>2</v>
      </c>
      <c r="F12" s="1"/>
      <c r="G12" s="1"/>
    </row>
    <row r="13" spans="1:8" ht="15.75">
      <c r="A13" s="53" t="s">
        <v>321</v>
      </c>
      <c r="B13" s="54" t="s">
        <v>5</v>
      </c>
      <c r="C13" s="54" t="s">
        <v>425</v>
      </c>
      <c r="D13" s="27">
        <f t="shared" si="0"/>
        <v>22</v>
      </c>
      <c r="E13" s="51">
        <v>22</v>
      </c>
      <c r="F13" s="1"/>
      <c r="G13" s="1"/>
    </row>
    <row r="14" spans="1:8" ht="15.75">
      <c r="A14" s="53" t="s">
        <v>322</v>
      </c>
      <c r="B14" s="54" t="s">
        <v>5</v>
      </c>
      <c r="C14" s="54" t="s">
        <v>425</v>
      </c>
      <c r="D14" s="27">
        <f t="shared" si="0"/>
        <v>23</v>
      </c>
      <c r="E14" s="51"/>
      <c r="F14" s="1">
        <v>20</v>
      </c>
      <c r="G14" s="1">
        <v>3</v>
      </c>
    </row>
    <row r="15" spans="1:8" ht="16.5" customHeight="1">
      <c r="A15" s="53" t="s">
        <v>323</v>
      </c>
      <c r="B15" s="54" t="s">
        <v>5</v>
      </c>
      <c r="C15" s="54" t="s">
        <v>6</v>
      </c>
      <c r="D15" s="27">
        <f t="shared" si="0"/>
        <v>26</v>
      </c>
      <c r="E15" s="51">
        <v>26</v>
      </c>
      <c r="F15" s="1"/>
      <c r="G15" s="1"/>
    </row>
    <row r="16" spans="1:8" ht="15.75">
      <c r="A16" s="53" t="s">
        <v>324</v>
      </c>
      <c r="B16" s="54" t="s">
        <v>455</v>
      </c>
      <c r="C16" s="54" t="s">
        <v>316</v>
      </c>
      <c r="D16" s="27">
        <f t="shared" si="0"/>
        <v>9</v>
      </c>
      <c r="E16" s="51">
        <v>9</v>
      </c>
      <c r="F16" s="1"/>
      <c r="G16" s="1"/>
    </row>
    <row r="17" spans="1:7" ht="15.75">
      <c r="A17" s="53" t="s">
        <v>325</v>
      </c>
      <c r="B17" s="54" t="s">
        <v>5</v>
      </c>
      <c r="C17" s="54" t="s">
        <v>23</v>
      </c>
      <c r="D17" s="27">
        <f t="shared" si="0"/>
        <v>0</v>
      </c>
      <c r="E17" s="51"/>
      <c r="F17" s="1"/>
      <c r="G17" s="1"/>
    </row>
    <row r="18" spans="1:7" ht="15.75" customHeight="1">
      <c r="A18" s="53" t="s">
        <v>326</v>
      </c>
      <c r="B18" s="54" t="s">
        <v>450</v>
      </c>
      <c r="C18" s="54" t="s">
        <v>449</v>
      </c>
      <c r="D18" s="27">
        <f t="shared" si="0"/>
        <v>13</v>
      </c>
      <c r="E18" s="51">
        <v>13</v>
      </c>
      <c r="F18" s="1"/>
      <c r="G18" s="1"/>
    </row>
    <row r="19" spans="1:7" ht="17.25" customHeight="1">
      <c r="A19" s="53" t="s">
        <v>327</v>
      </c>
      <c r="B19" s="54" t="s">
        <v>5</v>
      </c>
      <c r="C19" s="54" t="s">
        <v>18</v>
      </c>
      <c r="D19" s="27">
        <f t="shared" si="0"/>
        <v>9</v>
      </c>
      <c r="E19" s="51"/>
      <c r="F19" s="1">
        <v>9</v>
      </c>
      <c r="G19" s="1"/>
    </row>
    <row r="20" spans="1:7" ht="15.75">
      <c r="A20" s="53" t="s">
        <v>328</v>
      </c>
      <c r="B20" s="54" t="s">
        <v>451</v>
      </c>
      <c r="C20" s="54" t="s">
        <v>452</v>
      </c>
      <c r="D20" s="27">
        <f t="shared" si="0"/>
        <v>22</v>
      </c>
      <c r="E20" s="51">
        <v>22</v>
      </c>
      <c r="F20" s="1"/>
      <c r="G20" s="1"/>
    </row>
    <row r="21" spans="1:7" ht="15.75">
      <c r="A21" s="53" t="s">
        <v>329</v>
      </c>
      <c r="B21" s="54" t="s">
        <v>445</v>
      </c>
      <c r="C21" s="54" t="s">
        <v>446</v>
      </c>
      <c r="D21" s="27">
        <f t="shared" si="0"/>
        <v>26</v>
      </c>
      <c r="E21" s="51">
        <v>20</v>
      </c>
      <c r="F21" s="1">
        <v>6</v>
      </c>
      <c r="G21" s="1"/>
    </row>
    <row r="22" spans="1:7" ht="15.75">
      <c r="A22" s="53" t="s">
        <v>330</v>
      </c>
      <c r="B22" s="54" t="s">
        <v>5</v>
      </c>
      <c r="C22" s="54" t="s">
        <v>35</v>
      </c>
      <c r="D22" s="27">
        <f t="shared" si="0"/>
        <v>2</v>
      </c>
      <c r="E22" s="51"/>
      <c r="F22" s="1">
        <v>2</v>
      </c>
      <c r="G22" s="1"/>
    </row>
    <row r="23" spans="1:7" ht="15.75">
      <c r="A23" s="53" t="s">
        <v>331</v>
      </c>
      <c r="B23" s="54" t="s">
        <v>5</v>
      </c>
      <c r="C23" s="54" t="s">
        <v>6</v>
      </c>
      <c r="D23" s="27">
        <f t="shared" si="0"/>
        <v>8</v>
      </c>
      <c r="E23" s="51"/>
      <c r="F23" s="1">
        <v>5</v>
      </c>
      <c r="G23" s="1">
        <v>3</v>
      </c>
    </row>
    <row r="24" spans="1:7" ht="15.75">
      <c r="A24" s="53" t="s">
        <v>332</v>
      </c>
      <c r="B24" s="54" t="s">
        <v>5</v>
      </c>
      <c r="C24" s="54" t="s">
        <v>427</v>
      </c>
      <c r="D24" s="27">
        <f t="shared" si="0"/>
        <v>3</v>
      </c>
      <c r="E24" s="51"/>
      <c r="F24" s="1">
        <v>3</v>
      </c>
      <c r="G24" s="1"/>
    </row>
    <row r="25" spans="1:7" ht="15.75">
      <c r="A25" s="53" t="s">
        <v>333</v>
      </c>
      <c r="B25" s="54" t="s">
        <v>168</v>
      </c>
      <c r="C25" s="54" t="s">
        <v>73</v>
      </c>
      <c r="D25" s="27">
        <f t="shared" si="0"/>
        <v>3</v>
      </c>
      <c r="E25" s="51"/>
      <c r="F25" s="1">
        <v>3</v>
      </c>
      <c r="G25" s="1"/>
    </row>
    <row r="26" spans="1:7" ht="15.75">
      <c r="A26" s="53" t="s">
        <v>334</v>
      </c>
      <c r="B26" s="54" t="s">
        <v>5</v>
      </c>
      <c r="C26" s="54" t="s">
        <v>428</v>
      </c>
      <c r="D26" s="27">
        <f t="shared" si="0"/>
        <v>27</v>
      </c>
      <c r="E26" s="51"/>
      <c r="F26" s="1">
        <v>22</v>
      </c>
      <c r="G26" s="1">
        <v>5</v>
      </c>
    </row>
    <row r="27" spans="1:7" ht="15.75">
      <c r="A27" s="53" t="s">
        <v>335</v>
      </c>
      <c r="B27" s="54" t="s">
        <v>5</v>
      </c>
      <c r="C27" s="54" t="s">
        <v>6</v>
      </c>
      <c r="D27" s="27">
        <f t="shared" si="0"/>
        <v>3</v>
      </c>
      <c r="E27" s="51"/>
      <c r="F27" s="1">
        <v>2</v>
      </c>
      <c r="G27" s="1">
        <v>1</v>
      </c>
    </row>
    <row r="28" spans="1:7" ht="15.75">
      <c r="A28" s="53" t="s">
        <v>336</v>
      </c>
      <c r="B28" s="54" t="s">
        <v>447</v>
      </c>
      <c r="C28" s="54" t="s">
        <v>448</v>
      </c>
      <c r="D28" s="27">
        <f t="shared" si="0"/>
        <v>4</v>
      </c>
      <c r="E28" s="51"/>
      <c r="F28" s="1">
        <v>2</v>
      </c>
      <c r="G28" s="1">
        <v>2</v>
      </c>
    </row>
    <row r="29" spans="1:7" ht="15.75">
      <c r="A29" s="53" t="s">
        <v>337</v>
      </c>
      <c r="B29" s="54" t="s">
        <v>5</v>
      </c>
      <c r="C29" s="54" t="s">
        <v>6</v>
      </c>
      <c r="D29" s="27">
        <f t="shared" si="0"/>
        <v>0</v>
      </c>
      <c r="E29" s="51"/>
      <c r="F29" s="1"/>
      <c r="G29" s="1"/>
    </row>
    <row r="30" spans="1:7" ht="15.75">
      <c r="A30" s="53" t="s">
        <v>338</v>
      </c>
      <c r="B30" s="54" t="s">
        <v>450</v>
      </c>
      <c r="C30" s="54" t="s">
        <v>453</v>
      </c>
      <c r="D30" s="27">
        <f t="shared" si="0"/>
        <v>4</v>
      </c>
      <c r="E30" s="51">
        <v>4</v>
      </c>
      <c r="F30" s="1"/>
      <c r="G30" s="1"/>
    </row>
    <row r="31" spans="1:7" ht="17.25" customHeight="1">
      <c r="A31" s="53" t="s">
        <v>339</v>
      </c>
      <c r="B31" s="54" t="s">
        <v>53</v>
      </c>
      <c r="C31" s="54" t="s">
        <v>6</v>
      </c>
      <c r="D31" s="27">
        <f t="shared" si="0"/>
        <v>23</v>
      </c>
      <c r="E31" s="51">
        <v>19</v>
      </c>
      <c r="F31" s="1">
        <v>4</v>
      </c>
      <c r="G31" s="1"/>
    </row>
    <row r="32" spans="1:7" ht="15.75">
      <c r="A32" s="53" t="s">
        <v>340</v>
      </c>
      <c r="B32" s="54" t="s">
        <v>53</v>
      </c>
      <c r="C32" s="54" t="s">
        <v>35</v>
      </c>
      <c r="D32" s="27">
        <f t="shared" si="0"/>
        <v>2</v>
      </c>
      <c r="E32" s="51"/>
      <c r="F32" s="1"/>
      <c r="G32" s="1">
        <v>2</v>
      </c>
    </row>
    <row r="33" spans="1:7" ht="15.75">
      <c r="A33" s="53" t="s">
        <v>341</v>
      </c>
      <c r="B33" s="54" t="s">
        <v>53</v>
      </c>
      <c r="C33" s="54" t="s">
        <v>16</v>
      </c>
      <c r="D33" s="27">
        <f t="shared" si="0"/>
        <v>21</v>
      </c>
      <c r="E33" s="51">
        <v>21</v>
      </c>
      <c r="F33" s="1"/>
      <c r="G33" s="1"/>
    </row>
    <row r="34" spans="1:7" ht="15.75">
      <c r="A34" s="53" t="s">
        <v>342</v>
      </c>
      <c r="B34" s="54" t="s">
        <v>450</v>
      </c>
      <c r="C34" s="54" t="s">
        <v>453</v>
      </c>
      <c r="D34" s="27">
        <f t="shared" si="0"/>
        <v>14</v>
      </c>
      <c r="E34" s="51"/>
      <c r="F34" s="1">
        <v>8</v>
      </c>
      <c r="G34" s="1">
        <v>6</v>
      </c>
    </row>
    <row r="35" spans="1:7" ht="15.75">
      <c r="A35" s="53" t="s">
        <v>343</v>
      </c>
      <c r="B35" s="54" t="s">
        <v>61</v>
      </c>
      <c r="C35" s="54" t="s">
        <v>23</v>
      </c>
      <c r="D35" s="27">
        <f t="shared" si="0"/>
        <v>26</v>
      </c>
      <c r="E35" s="51"/>
      <c r="F35" s="1">
        <v>20</v>
      </c>
      <c r="G35" s="1">
        <v>6</v>
      </c>
    </row>
    <row r="36" spans="1:7" ht="18" customHeight="1">
      <c r="A36" s="53" t="s">
        <v>344</v>
      </c>
      <c r="B36" s="54" t="s">
        <v>61</v>
      </c>
      <c r="C36" s="54" t="s">
        <v>6</v>
      </c>
      <c r="D36" s="27">
        <f t="shared" si="0"/>
        <v>26</v>
      </c>
      <c r="E36" s="51"/>
      <c r="F36" s="1">
        <v>18</v>
      </c>
      <c r="G36" s="1">
        <v>8</v>
      </c>
    </row>
    <row r="37" spans="1:7" ht="17.25" customHeight="1">
      <c r="A37" s="53" t="s">
        <v>345</v>
      </c>
      <c r="B37" s="54" t="s">
        <v>61</v>
      </c>
      <c r="C37" s="54" t="s">
        <v>18</v>
      </c>
      <c r="D37" s="27">
        <f t="shared" si="0"/>
        <v>8</v>
      </c>
      <c r="E37" s="51"/>
      <c r="F37" s="1">
        <v>5</v>
      </c>
      <c r="G37" s="1">
        <v>3</v>
      </c>
    </row>
    <row r="38" spans="1:7" ht="17.25" customHeight="1">
      <c r="A38" s="53" t="s">
        <v>346</v>
      </c>
      <c r="B38" s="54" t="s">
        <v>61</v>
      </c>
      <c r="C38" s="54" t="s">
        <v>6</v>
      </c>
      <c r="D38" s="27">
        <f t="shared" si="0"/>
        <v>29</v>
      </c>
      <c r="E38" s="51"/>
      <c r="F38" s="1">
        <v>21</v>
      </c>
      <c r="G38" s="1">
        <v>8</v>
      </c>
    </row>
    <row r="39" spans="1:7" ht="15.75">
      <c r="A39" s="53" t="s">
        <v>347</v>
      </c>
      <c r="B39" s="54" t="s">
        <v>61</v>
      </c>
      <c r="C39" s="54" t="s">
        <v>6</v>
      </c>
      <c r="D39" s="27">
        <f t="shared" si="0"/>
        <v>16</v>
      </c>
      <c r="E39" s="51"/>
      <c r="F39" s="1">
        <v>11</v>
      </c>
      <c r="G39" s="1">
        <v>5</v>
      </c>
    </row>
    <row r="40" spans="1:7" ht="17.25" customHeight="1">
      <c r="A40" s="53" t="s">
        <v>348</v>
      </c>
      <c r="B40" s="54" t="s">
        <v>61</v>
      </c>
      <c r="C40" s="54" t="s">
        <v>21</v>
      </c>
      <c r="D40" s="27">
        <f t="shared" si="0"/>
        <v>26</v>
      </c>
      <c r="E40" s="51"/>
      <c r="F40" s="1">
        <v>26</v>
      </c>
      <c r="G40" s="1"/>
    </row>
    <row r="41" spans="1:7" ht="15.75">
      <c r="A41" s="53" t="s">
        <v>349</v>
      </c>
      <c r="B41" s="54" t="s">
        <v>61</v>
      </c>
      <c r="C41" s="54" t="s">
        <v>11</v>
      </c>
      <c r="D41" s="27">
        <f t="shared" si="0"/>
        <v>3</v>
      </c>
      <c r="E41" s="51"/>
      <c r="F41" s="1">
        <v>3</v>
      </c>
      <c r="G41" s="1"/>
    </row>
    <row r="42" spans="1:7" ht="15.75">
      <c r="A42" s="53" t="s">
        <v>350</v>
      </c>
      <c r="B42" s="54" t="s">
        <v>602</v>
      </c>
      <c r="C42" s="54" t="s">
        <v>23</v>
      </c>
      <c r="D42" s="27">
        <f t="shared" si="0"/>
        <v>9</v>
      </c>
      <c r="E42" s="51"/>
      <c r="F42" s="1">
        <v>9</v>
      </c>
      <c r="G42" s="1"/>
    </row>
    <row r="43" spans="1:7" ht="33" customHeight="1">
      <c r="A43" s="53" t="s">
        <v>351</v>
      </c>
      <c r="B43" s="54" t="s">
        <v>43</v>
      </c>
      <c r="C43" s="54" t="s">
        <v>429</v>
      </c>
      <c r="D43" s="27">
        <f t="shared" si="0"/>
        <v>9</v>
      </c>
      <c r="E43" s="51">
        <v>8</v>
      </c>
      <c r="F43" s="1">
        <v>1</v>
      </c>
      <c r="G43" s="1"/>
    </row>
    <row r="44" spans="1:7" ht="15.75">
      <c r="A44" s="53" t="s">
        <v>352</v>
      </c>
      <c r="B44" s="54" t="s">
        <v>430</v>
      </c>
      <c r="C44" s="54"/>
      <c r="D44" s="27">
        <f t="shared" si="0"/>
        <v>11</v>
      </c>
      <c r="E44" s="51">
        <v>11</v>
      </c>
      <c r="F44" s="1"/>
      <c r="G44" s="1"/>
    </row>
    <row r="45" spans="1:7" ht="15.75">
      <c r="A45" s="53" t="s">
        <v>353</v>
      </c>
      <c r="B45" s="54" t="s">
        <v>33</v>
      </c>
      <c r="C45" s="54" t="s">
        <v>73</v>
      </c>
      <c r="D45" s="27" t="s">
        <v>73</v>
      </c>
      <c r="E45" s="51">
        <v>23</v>
      </c>
      <c r="F45" s="1"/>
      <c r="G45" s="1"/>
    </row>
    <row r="46" spans="1:7" ht="15.75">
      <c r="A46" s="53" t="s">
        <v>354</v>
      </c>
      <c r="B46" s="54" t="s">
        <v>5</v>
      </c>
      <c r="C46" s="54" t="s">
        <v>6</v>
      </c>
      <c r="D46" s="27">
        <f t="shared" si="0"/>
        <v>3</v>
      </c>
      <c r="E46" s="51"/>
      <c r="F46" s="1">
        <v>3</v>
      </c>
      <c r="G46" s="1"/>
    </row>
    <row r="47" spans="1:7" ht="15.75" customHeight="1">
      <c r="A47" s="53" t="s">
        <v>355</v>
      </c>
      <c r="B47" s="54" t="s">
        <v>5</v>
      </c>
      <c r="C47" s="54" t="s">
        <v>18</v>
      </c>
      <c r="D47" s="27">
        <f t="shared" si="0"/>
        <v>0</v>
      </c>
      <c r="E47" s="51"/>
      <c r="F47" s="1"/>
      <c r="G47" s="1"/>
    </row>
    <row r="48" spans="1:7" ht="15.75" customHeight="1">
      <c r="A48" s="53" t="s">
        <v>356</v>
      </c>
      <c r="B48" s="54" t="s">
        <v>5</v>
      </c>
      <c r="C48" s="54" t="s">
        <v>21</v>
      </c>
      <c r="D48" s="27">
        <f t="shared" si="0"/>
        <v>9</v>
      </c>
      <c r="E48" s="51"/>
      <c r="F48" s="1">
        <v>9</v>
      </c>
      <c r="G48" s="1"/>
    </row>
    <row r="49" spans="1:7" ht="15.75" customHeight="1">
      <c r="A49" s="53" t="s">
        <v>357</v>
      </c>
      <c r="B49" s="54" t="s">
        <v>5</v>
      </c>
      <c r="C49" s="54" t="s">
        <v>18</v>
      </c>
      <c r="D49" s="27">
        <f t="shared" si="0"/>
        <v>19</v>
      </c>
      <c r="E49" s="51">
        <v>19</v>
      </c>
      <c r="F49" s="1"/>
      <c r="G49" s="1"/>
    </row>
    <row r="50" spans="1:7" ht="15.75">
      <c r="A50" s="53" t="s">
        <v>358</v>
      </c>
      <c r="B50" s="54" t="s">
        <v>5</v>
      </c>
      <c r="C50" s="54" t="s">
        <v>6</v>
      </c>
      <c r="D50" s="27">
        <f t="shared" si="0"/>
        <v>23</v>
      </c>
      <c r="E50" s="51">
        <v>23</v>
      </c>
      <c r="F50" s="1"/>
      <c r="G50" s="1"/>
    </row>
    <row r="51" spans="1:7" ht="15.75">
      <c r="A51" s="53" t="s">
        <v>359</v>
      </c>
      <c r="B51" s="54" t="s">
        <v>5</v>
      </c>
      <c r="C51" s="54" t="s">
        <v>13</v>
      </c>
      <c r="D51" s="27">
        <f t="shared" si="0"/>
        <v>0</v>
      </c>
      <c r="E51" s="51"/>
      <c r="F51" s="1"/>
      <c r="G51" s="1"/>
    </row>
    <row r="52" spans="1:7" ht="15.75">
      <c r="A52" s="53" t="s">
        <v>360</v>
      </c>
      <c r="B52" s="54" t="s">
        <v>5</v>
      </c>
      <c r="C52" s="54" t="s">
        <v>6</v>
      </c>
      <c r="D52" s="27">
        <f t="shared" si="0"/>
        <v>23</v>
      </c>
      <c r="E52" s="51">
        <v>23</v>
      </c>
      <c r="F52" s="1"/>
      <c r="G52" s="1"/>
    </row>
    <row r="53" spans="1:7" ht="15.75">
      <c r="A53" s="53" t="s">
        <v>361</v>
      </c>
      <c r="B53" s="54" t="s">
        <v>5</v>
      </c>
      <c r="C53" s="54" t="s">
        <v>19</v>
      </c>
      <c r="D53" s="27">
        <f t="shared" si="0"/>
        <v>22</v>
      </c>
      <c r="E53" s="51">
        <v>22</v>
      </c>
      <c r="F53" s="1"/>
      <c r="G53" s="1"/>
    </row>
    <row r="54" spans="1:7" ht="15.75">
      <c r="A54" s="53" t="s">
        <v>362</v>
      </c>
      <c r="B54" s="54" t="s">
        <v>5</v>
      </c>
      <c r="C54" s="54" t="s">
        <v>454</v>
      </c>
      <c r="D54" s="27">
        <f t="shared" si="0"/>
        <v>18</v>
      </c>
      <c r="E54" s="51"/>
      <c r="F54" s="1">
        <v>18</v>
      </c>
      <c r="G54" s="1"/>
    </row>
    <row r="55" spans="1:7" ht="15.75">
      <c r="A55" s="53" t="s">
        <v>363</v>
      </c>
      <c r="B55" s="54" t="s">
        <v>5</v>
      </c>
      <c r="C55" s="54" t="s">
        <v>431</v>
      </c>
      <c r="D55" s="27">
        <f t="shared" si="0"/>
        <v>0</v>
      </c>
      <c r="E55" s="51"/>
      <c r="F55" s="1"/>
      <c r="G55" s="1"/>
    </row>
    <row r="56" spans="1:7" ht="15.75">
      <c r="A56" s="53" t="s">
        <v>364</v>
      </c>
      <c r="B56" s="54" t="s">
        <v>5</v>
      </c>
      <c r="C56" s="54" t="s">
        <v>6</v>
      </c>
      <c r="D56" s="27">
        <f t="shared" si="0"/>
        <v>20</v>
      </c>
      <c r="E56" s="51">
        <v>20</v>
      </c>
      <c r="F56" s="1"/>
      <c r="G56" s="1"/>
    </row>
    <row r="57" spans="1:7" ht="15.75" customHeight="1">
      <c r="A57" s="53" t="s">
        <v>365</v>
      </c>
      <c r="B57" s="54" t="s">
        <v>5</v>
      </c>
      <c r="C57" s="54" t="s">
        <v>40</v>
      </c>
      <c r="D57" s="27">
        <f t="shared" si="0"/>
        <v>26</v>
      </c>
      <c r="E57" s="51">
        <v>8</v>
      </c>
      <c r="F57" s="1">
        <v>18</v>
      </c>
      <c r="G57" s="1"/>
    </row>
    <row r="58" spans="1:7" ht="15.75">
      <c r="A58" s="53" t="s">
        <v>366</v>
      </c>
      <c r="B58" s="54" t="s">
        <v>447</v>
      </c>
      <c r="C58" s="54" t="s">
        <v>453</v>
      </c>
      <c r="D58" s="27">
        <f t="shared" si="0"/>
        <v>6</v>
      </c>
      <c r="E58" s="51"/>
      <c r="F58" s="1">
        <v>4</v>
      </c>
      <c r="G58" s="1">
        <v>2</v>
      </c>
    </row>
    <row r="59" spans="1:7" ht="15.75">
      <c r="A59" s="53" t="s">
        <v>367</v>
      </c>
      <c r="B59" s="54" t="s">
        <v>61</v>
      </c>
      <c r="C59" s="54" t="s">
        <v>35</v>
      </c>
      <c r="D59" s="27">
        <f t="shared" si="0"/>
        <v>8</v>
      </c>
      <c r="E59" s="51"/>
      <c r="F59" s="1">
        <v>8</v>
      </c>
      <c r="G59" s="1"/>
    </row>
    <row r="60" spans="1:7" ht="15.75">
      <c r="A60" s="53" t="s">
        <v>368</v>
      </c>
      <c r="B60" s="54" t="s">
        <v>61</v>
      </c>
      <c r="C60" s="54" t="s">
        <v>432</v>
      </c>
      <c r="D60" s="27">
        <f t="shared" si="0"/>
        <v>4</v>
      </c>
      <c r="E60" s="51"/>
      <c r="F60" s="1">
        <v>4</v>
      </c>
      <c r="G60" s="1"/>
    </row>
    <row r="61" spans="1:7" ht="16.5" customHeight="1">
      <c r="A61" s="53" t="s">
        <v>369</v>
      </c>
      <c r="B61" s="54" t="s">
        <v>433</v>
      </c>
      <c r="C61" s="54" t="s">
        <v>434</v>
      </c>
      <c r="D61" s="27">
        <f t="shared" si="0"/>
        <v>20</v>
      </c>
      <c r="E61" s="51">
        <v>20</v>
      </c>
      <c r="F61" s="1"/>
      <c r="G61" s="1"/>
    </row>
    <row r="62" spans="1:7" ht="15.75">
      <c r="A62" s="53" t="s">
        <v>370</v>
      </c>
      <c r="B62" s="54" t="s">
        <v>5</v>
      </c>
      <c r="C62" s="54" t="s">
        <v>6</v>
      </c>
      <c r="D62" s="27">
        <f t="shared" si="0"/>
        <v>9</v>
      </c>
      <c r="E62" s="51">
        <v>6</v>
      </c>
      <c r="F62" s="1">
        <v>3</v>
      </c>
      <c r="G62" s="1"/>
    </row>
    <row r="63" spans="1:7" ht="15.75">
      <c r="A63" s="53" t="s">
        <v>371</v>
      </c>
      <c r="B63" s="54" t="s">
        <v>5</v>
      </c>
      <c r="C63" s="54" t="s">
        <v>6</v>
      </c>
      <c r="D63" s="27">
        <f t="shared" si="0"/>
        <v>19</v>
      </c>
      <c r="E63" s="51">
        <v>19</v>
      </c>
      <c r="F63" s="1"/>
      <c r="G63" s="1"/>
    </row>
    <row r="64" spans="1:7" ht="15.75">
      <c r="A64" s="53" t="s">
        <v>372</v>
      </c>
      <c r="B64" s="54" t="s">
        <v>5</v>
      </c>
      <c r="C64" s="54" t="s">
        <v>23</v>
      </c>
      <c r="D64" s="27">
        <f t="shared" si="0"/>
        <v>20</v>
      </c>
      <c r="E64" s="51"/>
      <c r="F64" s="1">
        <v>20</v>
      </c>
      <c r="G64" s="1"/>
    </row>
    <row r="65" spans="1:7" ht="17.25" customHeight="1">
      <c r="A65" s="53" t="s">
        <v>373</v>
      </c>
      <c r="B65" s="54" t="s">
        <v>5</v>
      </c>
      <c r="C65" s="54" t="s">
        <v>40</v>
      </c>
      <c r="D65" s="27">
        <f t="shared" si="0"/>
        <v>10</v>
      </c>
      <c r="E65" s="51"/>
      <c r="F65" s="1">
        <v>6</v>
      </c>
      <c r="G65" s="1">
        <v>4</v>
      </c>
    </row>
    <row r="66" spans="1:7" ht="15.75">
      <c r="A66" s="53" t="s">
        <v>374</v>
      </c>
      <c r="B66" s="54" t="s">
        <v>5</v>
      </c>
      <c r="C66" s="54" t="s">
        <v>29</v>
      </c>
      <c r="D66" s="27">
        <f t="shared" si="0"/>
        <v>0</v>
      </c>
      <c r="E66" s="51"/>
      <c r="F66" s="1"/>
      <c r="G66" s="1"/>
    </row>
    <row r="67" spans="1:7" ht="15.75">
      <c r="A67" s="53" t="s">
        <v>375</v>
      </c>
      <c r="B67" s="54" t="s">
        <v>167</v>
      </c>
      <c r="C67" s="54"/>
      <c r="D67" s="27">
        <f t="shared" si="0"/>
        <v>9</v>
      </c>
      <c r="E67" s="51">
        <v>6</v>
      </c>
      <c r="F67" s="1">
        <v>3</v>
      </c>
      <c r="G67" s="1"/>
    </row>
    <row r="68" spans="1:7" ht="15.75">
      <c r="A68" s="53" t="s">
        <v>376</v>
      </c>
      <c r="B68" s="54" t="s">
        <v>53</v>
      </c>
      <c r="C68" s="54" t="s">
        <v>6</v>
      </c>
      <c r="D68" s="27">
        <f t="shared" si="0"/>
        <v>20</v>
      </c>
      <c r="E68" s="51">
        <v>20</v>
      </c>
      <c r="F68" s="1"/>
      <c r="G68" s="1"/>
    </row>
    <row r="69" spans="1:7" ht="18.75" customHeight="1">
      <c r="A69" s="53" t="s">
        <v>377</v>
      </c>
      <c r="B69" s="54" t="s">
        <v>53</v>
      </c>
      <c r="C69" s="54" t="s">
        <v>18</v>
      </c>
      <c r="D69" s="27">
        <f t="shared" si="0"/>
        <v>13</v>
      </c>
      <c r="E69" s="51"/>
      <c r="F69" s="1">
        <v>11</v>
      </c>
      <c r="G69" s="1">
        <v>2</v>
      </c>
    </row>
    <row r="70" spans="1:7" ht="15.75">
      <c r="A70" s="53" t="s">
        <v>378</v>
      </c>
      <c r="B70" s="54" t="s">
        <v>53</v>
      </c>
      <c r="C70" s="54" t="s">
        <v>11</v>
      </c>
      <c r="D70" s="27">
        <f t="shared" si="0"/>
        <v>0</v>
      </c>
      <c r="E70" s="51"/>
      <c r="F70" s="1"/>
      <c r="G70" s="1"/>
    </row>
    <row r="71" spans="1:7" ht="15.75">
      <c r="A71" s="53" t="s">
        <v>379</v>
      </c>
      <c r="B71" s="54" t="s">
        <v>53</v>
      </c>
      <c r="C71" s="54" t="s">
        <v>11</v>
      </c>
      <c r="D71" s="27">
        <f t="shared" si="0"/>
        <v>0</v>
      </c>
      <c r="E71" s="51"/>
      <c r="F71" s="1"/>
      <c r="G71" s="1"/>
    </row>
    <row r="72" spans="1:7" ht="15.75">
      <c r="A72" s="53" t="s">
        <v>380</v>
      </c>
      <c r="B72" s="54" t="s">
        <v>447</v>
      </c>
      <c r="C72" s="54" t="s">
        <v>448</v>
      </c>
      <c r="D72" s="27">
        <f t="shared" si="0"/>
        <v>27</v>
      </c>
      <c r="E72" s="51"/>
      <c r="F72" s="1">
        <v>27</v>
      </c>
      <c r="G72" s="1"/>
    </row>
    <row r="73" spans="1:7" ht="15.75">
      <c r="A73" s="53" t="s">
        <v>381</v>
      </c>
      <c r="B73" s="54" t="s">
        <v>53</v>
      </c>
      <c r="C73" s="54" t="s">
        <v>35</v>
      </c>
      <c r="D73" s="27">
        <f t="shared" ref="D73:D89" si="1">E73+F73+G73</f>
        <v>3</v>
      </c>
      <c r="E73" s="51"/>
      <c r="F73" s="1"/>
      <c r="G73" s="1">
        <v>3</v>
      </c>
    </row>
    <row r="74" spans="1:7" ht="15.75">
      <c r="A74" s="53" t="s">
        <v>382</v>
      </c>
      <c r="B74" s="54" t="s">
        <v>53</v>
      </c>
      <c r="C74" s="54" t="s">
        <v>46</v>
      </c>
      <c r="D74" s="27">
        <f t="shared" si="1"/>
        <v>0</v>
      </c>
      <c r="E74" s="51"/>
      <c r="F74" s="1"/>
      <c r="G74" s="1"/>
    </row>
    <row r="75" spans="1:7" ht="15.75">
      <c r="A75" s="53" t="s">
        <v>383</v>
      </c>
      <c r="B75" s="54" t="s">
        <v>53</v>
      </c>
      <c r="C75" s="54" t="s">
        <v>6</v>
      </c>
      <c r="D75" s="27">
        <f t="shared" si="1"/>
        <v>24</v>
      </c>
      <c r="E75" s="51"/>
      <c r="F75" s="1">
        <v>18</v>
      </c>
      <c r="G75" s="1">
        <v>6</v>
      </c>
    </row>
    <row r="76" spans="1:7" ht="15.75">
      <c r="A76" s="53" t="s">
        <v>384</v>
      </c>
      <c r="B76" s="54" t="s">
        <v>53</v>
      </c>
      <c r="C76" s="54" t="s">
        <v>6</v>
      </c>
      <c r="D76" s="27">
        <f t="shared" si="1"/>
        <v>7</v>
      </c>
      <c r="E76" s="51">
        <v>1</v>
      </c>
      <c r="F76" s="1">
        <v>6</v>
      </c>
      <c r="G76" s="1"/>
    </row>
    <row r="77" spans="1:7" ht="15.75">
      <c r="A77" s="53" t="s">
        <v>385</v>
      </c>
      <c r="B77" s="54" t="s">
        <v>53</v>
      </c>
      <c r="C77" s="54" t="s">
        <v>29</v>
      </c>
      <c r="D77" s="27">
        <f t="shared" si="1"/>
        <v>0</v>
      </c>
      <c r="E77" s="51"/>
      <c r="F77" s="1"/>
      <c r="G77" s="1"/>
    </row>
    <row r="78" spans="1:7" ht="15.75">
      <c r="A78" s="53" t="s">
        <v>386</v>
      </c>
      <c r="B78" s="54" t="s">
        <v>53</v>
      </c>
      <c r="C78" s="54" t="s">
        <v>6</v>
      </c>
      <c r="D78" s="27">
        <f t="shared" si="1"/>
        <v>23</v>
      </c>
      <c r="E78" s="51"/>
      <c r="F78" s="1">
        <v>20</v>
      </c>
      <c r="G78" s="1">
        <v>3</v>
      </c>
    </row>
    <row r="79" spans="1:7" ht="15.75">
      <c r="A79" s="53" t="s">
        <v>387</v>
      </c>
      <c r="B79" s="54" t="s">
        <v>53</v>
      </c>
      <c r="C79" s="54" t="s">
        <v>29</v>
      </c>
      <c r="D79" s="27">
        <f t="shared" si="1"/>
        <v>4</v>
      </c>
      <c r="E79" s="51"/>
      <c r="F79" s="1">
        <v>4</v>
      </c>
      <c r="G79" s="1"/>
    </row>
    <row r="80" spans="1:7" ht="15.75">
      <c r="A80" s="53" t="s">
        <v>388</v>
      </c>
      <c r="B80" s="54" t="s">
        <v>450</v>
      </c>
      <c r="C80" s="54" t="s">
        <v>453</v>
      </c>
      <c r="D80" s="27">
        <f t="shared" si="1"/>
        <v>20</v>
      </c>
      <c r="E80" s="51">
        <v>20</v>
      </c>
      <c r="F80" s="1"/>
      <c r="G80" s="1"/>
    </row>
    <row r="81" spans="1:7" ht="15.75">
      <c r="A81" s="53" t="s">
        <v>389</v>
      </c>
      <c r="B81" s="54" t="s">
        <v>5</v>
      </c>
      <c r="C81" s="54" t="s">
        <v>38</v>
      </c>
      <c r="D81" s="27">
        <f t="shared" si="1"/>
        <v>0</v>
      </c>
      <c r="E81" s="51"/>
      <c r="F81" s="1"/>
      <c r="G81" s="1"/>
    </row>
    <row r="82" spans="1:7" ht="15.75">
      <c r="A82" s="53" t="s">
        <v>390</v>
      </c>
      <c r="B82" s="54" t="s">
        <v>5</v>
      </c>
      <c r="C82" s="54" t="s">
        <v>45</v>
      </c>
      <c r="D82" s="27">
        <f t="shared" si="1"/>
        <v>22</v>
      </c>
      <c r="E82" s="51"/>
      <c r="F82" s="1">
        <v>20</v>
      </c>
      <c r="G82" s="1">
        <v>2</v>
      </c>
    </row>
    <row r="83" spans="1:7" ht="15.75">
      <c r="A83" s="53" t="s">
        <v>391</v>
      </c>
      <c r="B83" s="54" t="s">
        <v>435</v>
      </c>
      <c r="C83" s="54" t="s">
        <v>24</v>
      </c>
      <c r="D83" s="27">
        <f t="shared" si="1"/>
        <v>24</v>
      </c>
      <c r="E83" s="51"/>
      <c r="F83" s="1">
        <v>24</v>
      </c>
      <c r="G83" s="1"/>
    </row>
    <row r="84" spans="1:7" ht="15.75">
      <c r="A84" s="53" t="s">
        <v>392</v>
      </c>
      <c r="B84" s="54" t="s">
        <v>436</v>
      </c>
      <c r="C84" s="54" t="s">
        <v>73</v>
      </c>
      <c r="D84" s="27">
        <f t="shared" si="1"/>
        <v>24</v>
      </c>
      <c r="E84" s="51"/>
      <c r="F84" s="1">
        <v>24</v>
      </c>
      <c r="G84" s="1"/>
    </row>
    <row r="85" spans="1:7" ht="17.25" customHeight="1">
      <c r="A85" s="53" t="s">
        <v>393</v>
      </c>
      <c r="B85" s="54" t="s">
        <v>5</v>
      </c>
      <c r="C85" s="54" t="s">
        <v>18</v>
      </c>
      <c r="D85" s="27">
        <f t="shared" si="1"/>
        <v>7</v>
      </c>
      <c r="E85" s="51"/>
      <c r="F85" s="1">
        <v>4</v>
      </c>
      <c r="G85" s="1">
        <v>3</v>
      </c>
    </row>
    <row r="86" spans="1:7" ht="19.5" customHeight="1">
      <c r="A86" s="53" t="s">
        <v>394</v>
      </c>
      <c r="B86" s="54" t="s">
        <v>5</v>
      </c>
      <c r="C86" s="54" t="s">
        <v>437</v>
      </c>
      <c r="D86" s="27">
        <f t="shared" si="1"/>
        <v>13</v>
      </c>
      <c r="E86" s="51"/>
      <c r="F86" s="1">
        <v>8</v>
      </c>
      <c r="G86" s="1">
        <v>5</v>
      </c>
    </row>
    <row r="87" spans="1:7" ht="13.5" customHeight="1">
      <c r="A87" s="53" t="s">
        <v>395</v>
      </c>
      <c r="B87" s="54" t="s">
        <v>5</v>
      </c>
      <c r="C87" s="54" t="s">
        <v>21</v>
      </c>
      <c r="D87" s="27">
        <f t="shared" si="1"/>
        <v>23</v>
      </c>
      <c r="E87" s="51">
        <v>23</v>
      </c>
      <c r="F87" s="1"/>
      <c r="G87" s="1"/>
    </row>
    <row r="88" spans="1:7" ht="15.75">
      <c r="A88" s="53" t="s">
        <v>396</v>
      </c>
      <c r="B88" s="56" t="s">
        <v>172</v>
      </c>
      <c r="C88" s="54" t="s">
        <v>172</v>
      </c>
      <c r="D88" s="27">
        <f t="shared" si="1"/>
        <v>9</v>
      </c>
      <c r="E88" s="51"/>
      <c r="F88" s="1">
        <v>9</v>
      </c>
      <c r="G88" s="1"/>
    </row>
    <row r="89" spans="1:7" ht="18" customHeight="1">
      <c r="A89" s="53" t="s">
        <v>397</v>
      </c>
      <c r="B89" s="56" t="s">
        <v>5</v>
      </c>
      <c r="C89" s="54" t="s">
        <v>40</v>
      </c>
      <c r="D89" s="27">
        <f t="shared" si="1"/>
        <v>30</v>
      </c>
      <c r="E89" s="51"/>
      <c r="F89" s="1">
        <v>27</v>
      </c>
      <c r="G89" s="1">
        <v>3</v>
      </c>
    </row>
    <row r="90" spans="1:7" ht="15.75">
      <c r="A90" s="53" t="s">
        <v>398</v>
      </c>
      <c r="B90" s="56" t="s">
        <v>5</v>
      </c>
      <c r="C90" s="54" t="s">
        <v>45</v>
      </c>
      <c r="D90" s="59">
        <v>21.1</v>
      </c>
      <c r="E90" s="52"/>
      <c r="F90" s="5"/>
      <c r="G90" s="5"/>
    </row>
    <row r="91" spans="1:7" ht="17.25" customHeight="1">
      <c r="A91" s="53" t="s">
        <v>399</v>
      </c>
      <c r="B91" s="56" t="s">
        <v>5</v>
      </c>
      <c r="C91" s="54" t="s">
        <v>18</v>
      </c>
      <c r="D91" s="59">
        <v>21.1</v>
      </c>
      <c r="E91" s="52"/>
      <c r="F91" s="5"/>
      <c r="G91" s="5"/>
    </row>
    <row r="92" spans="1:7" ht="15.75">
      <c r="A92" s="53" t="s">
        <v>105</v>
      </c>
      <c r="B92" s="56" t="s">
        <v>5</v>
      </c>
      <c r="C92" s="54" t="s">
        <v>11</v>
      </c>
      <c r="D92" s="59">
        <v>21.1</v>
      </c>
      <c r="E92" s="52"/>
      <c r="F92" s="5"/>
      <c r="G92" s="5"/>
    </row>
    <row r="93" spans="1:7" ht="15.75">
      <c r="A93" s="53" t="s">
        <v>400</v>
      </c>
      <c r="B93" s="56" t="s">
        <v>5</v>
      </c>
      <c r="C93" s="54" t="s">
        <v>11</v>
      </c>
      <c r="D93" s="59">
        <v>5.8</v>
      </c>
      <c r="E93" s="52"/>
      <c r="F93" s="5"/>
      <c r="G93" s="5"/>
    </row>
    <row r="94" spans="1:7" ht="15.75">
      <c r="A94" s="53" t="s">
        <v>401</v>
      </c>
      <c r="B94" s="54" t="s">
        <v>438</v>
      </c>
      <c r="C94" s="54" t="s">
        <v>73</v>
      </c>
      <c r="D94" s="59" t="s">
        <v>73</v>
      </c>
      <c r="E94" s="52"/>
      <c r="F94" s="5"/>
      <c r="G94" s="5"/>
    </row>
    <row r="95" spans="1:7" ht="31.5">
      <c r="A95" s="53" t="s">
        <v>402</v>
      </c>
      <c r="B95" s="54" t="s">
        <v>439</v>
      </c>
      <c r="C95" s="54" t="s">
        <v>73</v>
      </c>
      <c r="D95" s="59" t="s">
        <v>73</v>
      </c>
      <c r="E95" s="52"/>
      <c r="F95" s="5"/>
      <c r="G95" s="5"/>
    </row>
    <row r="96" spans="1:7" ht="15.75">
      <c r="A96" s="53" t="s">
        <v>403</v>
      </c>
      <c r="B96" s="54" t="s">
        <v>438</v>
      </c>
      <c r="C96" s="54" t="s">
        <v>73</v>
      </c>
      <c r="D96" s="59" t="s">
        <v>73</v>
      </c>
      <c r="E96" s="52"/>
      <c r="F96" s="5"/>
      <c r="G96" s="5"/>
    </row>
    <row r="97" spans="1:7" ht="15.75">
      <c r="A97" s="53" t="s">
        <v>404</v>
      </c>
      <c r="B97" s="54" t="s">
        <v>250</v>
      </c>
      <c r="C97" s="54"/>
      <c r="D97" s="59"/>
      <c r="E97" s="52"/>
      <c r="F97" s="5"/>
      <c r="G97" s="5"/>
    </row>
    <row r="98" spans="1:7" ht="15.75">
      <c r="A98" s="53" t="s">
        <v>405</v>
      </c>
      <c r="B98" s="54" t="s">
        <v>440</v>
      </c>
      <c r="C98" s="54"/>
      <c r="D98" s="59"/>
      <c r="E98" s="52"/>
      <c r="F98" s="5"/>
      <c r="G98" s="5"/>
    </row>
    <row r="99" spans="1:7" ht="15.75">
      <c r="A99" s="53" t="s">
        <v>406</v>
      </c>
      <c r="B99" s="54" t="s">
        <v>440</v>
      </c>
      <c r="C99" s="54"/>
      <c r="D99" s="59"/>
      <c r="E99" s="52"/>
      <c r="F99" s="5"/>
      <c r="G99" s="5"/>
    </row>
    <row r="100" spans="1:7" ht="15.75">
      <c r="A100" s="53" t="s">
        <v>407</v>
      </c>
      <c r="B100" s="54" t="s">
        <v>440</v>
      </c>
      <c r="C100" s="54"/>
      <c r="D100" s="59"/>
      <c r="E100" s="52"/>
      <c r="F100" s="5"/>
      <c r="G100" s="5"/>
    </row>
    <row r="101" spans="1:7" ht="13.5" customHeight="1">
      <c r="A101" s="53" t="s">
        <v>408</v>
      </c>
      <c r="B101" s="54" t="s">
        <v>441</v>
      </c>
      <c r="C101" s="54" t="s">
        <v>73</v>
      </c>
      <c r="D101" s="60"/>
    </row>
    <row r="102" spans="1:7" ht="15.75">
      <c r="A102" s="53" t="s">
        <v>409</v>
      </c>
      <c r="B102" s="54" t="s">
        <v>307</v>
      </c>
      <c r="C102" s="54" t="s">
        <v>73</v>
      </c>
      <c r="D102" s="60"/>
    </row>
    <row r="103" spans="1:7" ht="15.75">
      <c r="A103" s="53" t="s">
        <v>410</v>
      </c>
      <c r="B103" s="54" t="s">
        <v>438</v>
      </c>
      <c r="C103" s="54"/>
      <c r="D103" s="60"/>
    </row>
    <row r="104" spans="1:7" ht="15.75">
      <c r="A104" s="53" t="s">
        <v>411</v>
      </c>
      <c r="B104" s="54" t="s">
        <v>438</v>
      </c>
      <c r="C104" s="54"/>
      <c r="D104" s="60"/>
    </row>
    <row r="105" spans="1:7" ht="15.75">
      <c r="A105" s="53" t="s">
        <v>412</v>
      </c>
      <c r="B105" s="54" t="s">
        <v>174</v>
      </c>
      <c r="C105" s="54"/>
      <c r="D105" s="60"/>
    </row>
    <row r="106" spans="1:7" ht="15.75">
      <c r="A106" s="53" t="s">
        <v>413</v>
      </c>
      <c r="B106" s="54" t="s">
        <v>438</v>
      </c>
      <c r="C106" s="54"/>
      <c r="D106" s="60"/>
    </row>
    <row r="107" spans="1:7" ht="15.75">
      <c r="A107" s="53" t="s">
        <v>414</v>
      </c>
      <c r="B107" s="54" t="s">
        <v>442</v>
      </c>
      <c r="C107" s="54"/>
      <c r="D107" s="60"/>
    </row>
    <row r="108" spans="1:7" ht="15.75">
      <c r="A108" s="53" t="s">
        <v>415</v>
      </c>
      <c r="B108" s="54" t="s">
        <v>305</v>
      </c>
      <c r="C108" s="54"/>
      <c r="D108" s="60"/>
    </row>
    <row r="109" spans="1:7" ht="15.75">
      <c r="A109" s="53" t="s">
        <v>416</v>
      </c>
      <c r="B109" s="54" t="s">
        <v>438</v>
      </c>
      <c r="C109" s="54"/>
      <c r="D109" s="60"/>
    </row>
    <row r="110" spans="1:7" ht="15.75">
      <c r="A110" s="53" t="s">
        <v>417</v>
      </c>
      <c r="B110" s="54" t="s">
        <v>438</v>
      </c>
      <c r="C110" s="54"/>
      <c r="D110" s="60"/>
    </row>
    <row r="111" spans="1:7" ht="15.75">
      <c r="A111" s="53" t="s">
        <v>418</v>
      </c>
      <c r="B111" s="54" t="s">
        <v>443</v>
      </c>
      <c r="C111" s="54"/>
      <c r="D111" s="60"/>
    </row>
    <row r="112" spans="1:7" ht="15.75">
      <c r="A112" s="53" t="s">
        <v>419</v>
      </c>
      <c r="B112" s="54" t="s">
        <v>438</v>
      </c>
      <c r="C112" s="54"/>
      <c r="D112" s="60"/>
    </row>
    <row r="113" spans="1:4" ht="15.75">
      <c r="A113" s="53" t="s">
        <v>420</v>
      </c>
      <c r="B113" s="54" t="s">
        <v>438</v>
      </c>
      <c r="C113" s="54"/>
      <c r="D113" s="60"/>
    </row>
    <row r="114" spans="1:4" ht="15.75">
      <c r="A114" s="53" t="s">
        <v>421</v>
      </c>
      <c r="B114" s="54" t="s">
        <v>438</v>
      </c>
      <c r="C114" s="54"/>
      <c r="D114" s="60"/>
    </row>
    <row r="115" spans="1:4" ht="15.75">
      <c r="A115" s="53" t="s">
        <v>422</v>
      </c>
      <c r="B115" s="54" t="s">
        <v>438</v>
      </c>
      <c r="C115" s="54"/>
      <c r="D115" s="60"/>
    </row>
    <row r="116" spans="1:4" ht="15.75">
      <c r="A116" s="53" t="s">
        <v>423</v>
      </c>
      <c r="B116" s="54" t="s">
        <v>444</v>
      </c>
      <c r="C116" s="54"/>
      <c r="D116" s="60"/>
    </row>
  </sheetData>
  <mergeCells count="9">
    <mergeCell ref="A1:G1"/>
    <mergeCell ref="A2:G2"/>
    <mergeCell ref="A3:G3"/>
    <mergeCell ref="A4:G4"/>
    <mergeCell ref="A5:A8"/>
    <mergeCell ref="B5:B8"/>
    <mergeCell ref="C5:C8"/>
    <mergeCell ref="D5:D8"/>
    <mergeCell ref="E5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8"/>
  <sheetViews>
    <sheetView topLeftCell="A28" workbookViewId="0">
      <selection activeCell="E28" sqref="E1:G1048576"/>
    </sheetView>
  </sheetViews>
  <sheetFormatPr defaultRowHeight="15.75"/>
  <cols>
    <col min="1" max="1" width="44.85546875" style="31" customWidth="1"/>
    <col min="2" max="2" width="22.5703125" style="31" customWidth="1"/>
    <col min="3" max="3" width="30.140625" style="31" customWidth="1"/>
    <col min="4" max="4" width="9.5703125" style="3" customWidth="1"/>
    <col min="5" max="7" width="0" style="3" hidden="1" customWidth="1"/>
    <col min="8" max="8" width="9.140625" style="3"/>
  </cols>
  <sheetData>
    <row r="1" spans="1:7" ht="15" customHeight="1">
      <c r="A1" s="135" t="s">
        <v>78</v>
      </c>
      <c r="B1" s="136"/>
      <c r="C1" s="136"/>
      <c r="D1" s="136"/>
      <c r="E1" s="136"/>
      <c r="F1" s="136"/>
      <c r="G1" s="136"/>
    </row>
    <row r="2" spans="1:7" ht="15" customHeight="1">
      <c r="A2" s="137" t="s">
        <v>76</v>
      </c>
      <c r="B2" s="136"/>
      <c r="C2" s="136"/>
      <c r="D2" s="136"/>
      <c r="E2" s="136"/>
      <c r="F2" s="136"/>
      <c r="G2" s="136"/>
    </row>
    <row r="3" spans="1:7" ht="15" customHeight="1">
      <c r="A3" s="138" t="s">
        <v>487</v>
      </c>
      <c r="B3" s="139"/>
      <c r="C3" s="139"/>
      <c r="D3" s="139"/>
      <c r="E3" s="139"/>
      <c r="F3" s="139"/>
      <c r="G3" s="139"/>
    </row>
    <row r="4" spans="1:7" ht="15">
      <c r="A4" s="140"/>
      <c r="B4" s="136"/>
      <c r="C4" s="136"/>
      <c r="D4" s="136"/>
      <c r="E4" s="136"/>
      <c r="F4" s="136"/>
      <c r="G4" s="136"/>
    </row>
    <row r="5" spans="1:7" ht="15" customHeight="1">
      <c r="A5" s="144" t="s">
        <v>0</v>
      </c>
      <c r="B5" s="144" t="s">
        <v>1</v>
      </c>
      <c r="C5" s="144" t="s">
        <v>2</v>
      </c>
      <c r="D5" s="159" t="s">
        <v>3</v>
      </c>
      <c r="E5" s="162" t="s">
        <v>49</v>
      </c>
      <c r="F5" s="163"/>
      <c r="G5" s="164"/>
    </row>
    <row r="6" spans="1:7" ht="15" customHeight="1">
      <c r="A6" s="145"/>
      <c r="B6" s="145"/>
      <c r="C6" s="145"/>
      <c r="D6" s="160"/>
      <c r="E6" s="165"/>
      <c r="F6" s="166"/>
      <c r="G6" s="167"/>
    </row>
    <row r="7" spans="1:7" ht="15" customHeight="1">
      <c r="A7" s="145"/>
      <c r="B7" s="145"/>
      <c r="C7" s="145"/>
      <c r="D7" s="160"/>
      <c r="E7" s="168"/>
      <c r="F7" s="169"/>
      <c r="G7" s="170"/>
    </row>
    <row r="8" spans="1:7" ht="15" customHeight="1">
      <c r="A8" s="146"/>
      <c r="B8" s="146"/>
      <c r="C8" s="146"/>
      <c r="D8" s="161"/>
      <c r="E8" s="1" t="s">
        <v>50</v>
      </c>
      <c r="F8" s="1" t="s">
        <v>51</v>
      </c>
      <c r="G8" s="1" t="s">
        <v>52</v>
      </c>
    </row>
    <row r="9" spans="1:7" ht="16.5" customHeight="1">
      <c r="A9" s="42" t="s">
        <v>456</v>
      </c>
      <c r="B9" s="42" t="s">
        <v>53</v>
      </c>
      <c r="C9" s="42" t="s">
        <v>18</v>
      </c>
      <c r="D9" s="1">
        <f t="shared" ref="D9:D48" si="0">E9+F9+G9</f>
        <v>9</v>
      </c>
      <c r="E9" s="1">
        <v>5</v>
      </c>
      <c r="F9" s="1">
        <v>4</v>
      </c>
      <c r="G9" s="1">
        <v>0</v>
      </c>
    </row>
    <row r="10" spans="1:7">
      <c r="A10" s="42" t="s">
        <v>456</v>
      </c>
      <c r="B10" s="42" t="s">
        <v>15</v>
      </c>
      <c r="C10" s="42"/>
      <c r="D10" s="1">
        <f t="shared" si="0"/>
        <v>0</v>
      </c>
      <c r="E10" s="1"/>
      <c r="F10" s="1"/>
      <c r="G10" s="1"/>
    </row>
    <row r="11" spans="1:7" ht="14.25" customHeight="1">
      <c r="A11" s="42" t="s">
        <v>457</v>
      </c>
      <c r="B11" s="42" t="s">
        <v>5</v>
      </c>
      <c r="C11" s="42" t="s">
        <v>40</v>
      </c>
      <c r="D11" s="1">
        <f t="shared" si="0"/>
        <v>9</v>
      </c>
      <c r="E11" s="1">
        <v>0</v>
      </c>
      <c r="F11" s="1">
        <v>9</v>
      </c>
      <c r="G11" s="1">
        <v>0</v>
      </c>
    </row>
    <row r="12" spans="1:7">
      <c r="A12" s="42" t="s">
        <v>457</v>
      </c>
      <c r="B12" s="42" t="s">
        <v>8</v>
      </c>
      <c r="C12" s="42"/>
      <c r="D12" s="1">
        <f t="shared" si="0"/>
        <v>0</v>
      </c>
      <c r="E12" s="1"/>
      <c r="F12" s="1"/>
      <c r="G12" s="1"/>
    </row>
    <row r="13" spans="1:7" ht="17.25" customHeight="1">
      <c r="A13" s="42" t="s">
        <v>458</v>
      </c>
      <c r="B13" s="42" t="s">
        <v>5</v>
      </c>
      <c r="C13" s="42" t="s">
        <v>40</v>
      </c>
      <c r="D13" s="1">
        <f t="shared" si="0"/>
        <v>9</v>
      </c>
      <c r="E13" s="1">
        <v>0</v>
      </c>
      <c r="F13" s="1">
        <v>9</v>
      </c>
      <c r="G13" s="1">
        <v>0</v>
      </c>
    </row>
    <row r="14" spans="1:7">
      <c r="A14" s="42" t="s">
        <v>458</v>
      </c>
      <c r="B14" s="42" t="s">
        <v>488</v>
      </c>
      <c r="C14" s="42"/>
      <c r="D14" s="1">
        <f t="shared" si="0"/>
        <v>0</v>
      </c>
      <c r="E14" s="1"/>
      <c r="F14" s="1"/>
      <c r="G14" s="1"/>
    </row>
    <row r="15" spans="1:7">
      <c r="A15" s="42" t="s">
        <v>459</v>
      </c>
      <c r="B15" s="42" t="s">
        <v>5</v>
      </c>
      <c r="C15" s="42" t="s">
        <v>16</v>
      </c>
      <c r="D15" s="1">
        <f t="shared" si="0"/>
        <v>8</v>
      </c>
      <c r="E15" s="1">
        <v>1</v>
      </c>
      <c r="F15" s="1">
        <v>6</v>
      </c>
      <c r="G15" s="1">
        <v>1</v>
      </c>
    </row>
    <row r="16" spans="1:7">
      <c r="A16" s="42" t="s">
        <v>459</v>
      </c>
      <c r="B16" s="42" t="s">
        <v>167</v>
      </c>
      <c r="C16" s="42"/>
      <c r="D16" s="1">
        <f t="shared" si="0"/>
        <v>0</v>
      </c>
      <c r="E16" s="1"/>
      <c r="F16" s="1"/>
      <c r="G16" s="1"/>
    </row>
    <row r="17" spans="1:7" ht="16.5" customHeight="1">
      <c r="A17" s="42" t="s">
        <v>460</v>
      </c>
      <c r="B17" s="42" t="s">
        <v>164</v>
      </c>
      <c r="C17" s="42" t="s">
        <v>73</v>
      </c>
      <c r="D17" s="1">
        <f t="shared" si="0"/>
        <v>0</v>
      </c>
      <c r="E17" s="1">
        <v>0</v>
      </c>
      <c r="F17" s="1">
        <v>0</v>
      </c>
      <c r="G17" s="1">
        <v>0</v>
      </c>
    </row>
    <row r="18" spans="1:7" ht="19.5" customHeight="1">
      <c r="A18" s="42" t="s">
        <v>461</v>
      </c>
      <c r="B18" s="42" t="s">
        <v>5</v>
      </c>
      <c r="C18" s="42" t="s">
        <v>497</v>
      </c>
      <c r="D18" s="1">
        <f t="shared" si="0"/>
        <v>9</v>
      </c>
      <c r="E18" s="1">
        <v>0</v>
      </c>
      <c r="F18" s="1">
        <v>6</v>
      </c>
      <c r="G18" s="1">
        <v>3</v>
      </c>
    </row>
    <row r="19" spans="1:7">
      <c r="A19" s="42" t="s">
        <v>461</v>
      </c>
      <c r="B19" s="42" t="s">
        <v>43</v>
      </c>
      <c r="C19" s="42"/>
      <c r="D19" s="1">
        <f t="shared" si="0"/>
        <v>0</v>
      </c>
      <c r="E19" s="1"/>
      <c r="F19" s="1"/>
      <c r="G19" s="1"/>
    </row>
    <row r="20" spans="1:7">
      <c r="A20" s="42" t="s">
        <v>462</v>
      </c>
      <c r="B20" s="42" t="s">
        <v>53</v>
      </c>
      <c r="C20" s="42" t="s">
        <v>24</v>
      </c>
      <c r="D20" s="1">
        <f t="shared" si="0"/>
        <v>0</v>
      </c>
      <c r="E20" s="1"/>
      <c r="F20" s="1"/>
      <c r="G20" s="1"/>
    </row>
    <row r="21" spans="1:7">
      <c r="A21" s="42" t="s">
        <v>462</v>
      </c>
      <c r="B21" s="42" t="s">
        <v>489</v>
      </c>
      <c r="C21" s="42" t="s">
        <v>316</v>
      </c>
      <c r="D21" s="1">
        <f t="shared" si="0"/>
        <v>0</v>
      </c>
      <c r="E21" s="1"/>
      <c r="F21" s="1"/>
      <c r="G21" s="1"/>
    </row>
    <row r="22" spans="1:7">
      <c r="A22" s="42" t="s">
        <v>463</v>
      </c>
      <c r="B22" s="64" t="s">
        <v>177</v>
      </c>
      <c r="C22" s="42" t="s">
        <v>73</v>
      </c>
      <c r="D22" s="1">
        <f t="shared" si="0"/>
        <v>0</v>
      </c>
      <c r="E22" s="1">
        <v>0</v>
      </c>
      <c r="F22" s="1">
        <v>0</v>
      </c>
      <c r="G22" s="1">
        <v>0</v>
      </c>
    </row>
    <row r="23" spans="1:7">
      <c r="A23" s="42" t="s">
        <v>464</v>
      </c>
      <c r="B23" s="42" t="s">
        <v>5</v>
      </c>
      <c r="C23" s="42" t="s">
        <v>6</v>
      </c>
      <c r="D23" s="1">
        <f t="shared" si="0"/>
        <v>18</v>
      </c>
      <c r="E23" s="1">
        <v>18</v>
      </c>
      <c r="F23" s="65"/>
      <c r="G23" s="65"/>
    </row>
    <row r="24" spans="1:7">
      <c r="A24" s="42" t="s">
        <v>465</v>
      </c>
      <c r="B24" s="42" t="s">
        <v>5</v>
      </c>
      <c r="C24" s="42" t="s">
        <v>29</v>
      </c>
      <c r="D24" s="1">
        <f t="shared" si="0"/>
        <v>21</v>
      </c>
      <c r="E24" s="1">
        <v>3</v>
      </c>
      <c r="F24" s="1">
        <v>18</v>
      </c>
      <c r="G24" s="65"/>
    </row>
    <row r="25" spans="1:7" ht="15.75" customHeight="1">
      <c r="A25" s="158" t="s">
        <v>466</v>
      </c>
      <c r="B25" s="158" t="s">
        <v>5</v>
      </c>
      <c r="C25" s="158" t="s">
        <v>35</v>
      </c>
      <c r="D25" s="1">
        <f t="shared" si="0"/>
        <v>6</v>
      </c>
      <c r="E25" s="65"/>
      <c r="F25" s="1">
        <v>6</v>
      </c>
      <c r="G25" s="65"/>
    </row>
    <row r="26" spans="1:7" ht="15">
      <c r="A26" s="158"/>
      <c r="B26" s="158"/>
      <c r="C26" s="158"/>
      <c r="D26" s="1">
        <f t="shared" si="0"/>
        <v>0</v>
      </c>
      <c r="E26" s="65"/>
      <c r="F26" s="65"/>
      <c r="G26" s="65"/>
    </row>
    <row r="27" spans="1:7">
      <c r="A27" s="42" t="s">
        <v>467</v>
      </c>
      <c r="B27" s="42" t="s">
        <v>5</v>
      </c>
      <c r="C27" s="42" t="s">
        <v>6</v>
      </c>
      <c r="D27" s="1">
        <f t="shared" si="0"/>
        <v>19</v>
      </c>
      <c r="E27" s="1">
        <v>19</v>
      </c>
      <c r="F27" s="65"/>
      <c r="G27" s="65"/>
    </row>
    <row r="28" spans="1:7">
      <c r="A28" s="42" t="s">
        <v>468</v>
      </c>
      <c r="B28" s="42" t="s">
        <v>5</v>
      </c>
      <c r="C28" s="42" t="s">
        <v>6</v>
      </c>
      <c r="D28" s="1">
        <f t="shared" si="0"/>
        <v>20</v>
      </c>
      <c r="E28" s="1">
        <v>20</v>
      </c>
      <c r="F28" s="65"/>
      <c r="G28" s="65"/>
    </row>
    <row r="29" spans="1:7" ht="15.75" customHeight="1">
      <c r="A29" s="42" t="s">
        <v>469</v>
      </c>
      <c r="B29" s="42" t="s">
        <v>490</v>
      </c>
      <c r="C29" s="64" t="s">
        <v>73</v>
      </c>
      <c r="D29" s="1">
        <f t="shared" si="0"/>
        <v>0</v>
      </c>
      <c r="E29" s="65"/>
      <c r="F29" s="1"/>
      <c r="G29" s="33"/>
    </row>
    <row r="30" spans="1:7">
      <c r="A30" s="42" t="s">
        <v>470</v>
      </c>
      <c r="B30" s="42" t="s">
        <v>5</v>
      </c>
      <c r="C30" s="55" t="s">
        <v>23</v>
      </c>
      <c r="D30" s="1">
        <f t="shared" si="0"/>
        <v>20</v>
      </c>
      <c r="E30" s="65"/>
      <c r="F30" s="1">
        <v>16</v>
      </c>
      <c r="G30" s="1">
        <v>4</v>
      </c>
    </row>
    <row r="31" spans="1:7">
      <c r="A31" s="42" t="s">
        <v>471</v>
      </c>
      <c r="B31" s="42" t="s">
        <v>5</v>
      </c>
      <c r="C31" s="42" t="s">
        <v>18</v>
      </c>
      <c r="D31" s="1">
        <f t="shared" si="0"/>
        <v>23</v>
      </c>
      <c r="E31" s="1">
        <v>3</v>
      </c>
      <c r="F31" s="1">
        <v>15</v>
      </c>
      <c r="G31" s="1">
        <v>5</v>
      </c>
    </row>
    <row r="32" spans="1:7">
      <c r="A32" s="42" t="s">
        <v>472</v>
      </c>
      <c r="B32" s="42" t="s">
        <v>5</v>
      </c>
      <c r="C32" s="42" t="s">
        <v>35</v>
      </c>
      <c r="D32" s="1">
        <f t="shared" si="0"/>
        <v>22</v>
      </c>
      <c r="E32" s="1"/>
      <c r="F32" s="1">
        <v>16</v>
      </c>
      <c r="G32" s="1">
        <v>6</v>
      </c>
    </row>
    <row r="33" spans="1:7">
      <c r="A33" s="42" t="s">
        <v>473</v>
      </c>
      <c r="B33" s="42" t="s">
        <v>5</v>
      </c>
      <c r="C33" s="42" t="s">
        <v>498</v>
      </c>
      <c r="D33" s="1">
        <f t="shared" si="0"/>
        <v>19</v>
      </c>
      <c r="E33" s="1"/>
      <c r="F33" s="1">
        <v>16</v>
      </c>
      <c r="G33" s="1">
        <v>3</v>
      </c>
    </row>
    <row r="34" spans="1:7">
      <c r="A34" s="42" t="s">
        <v>474</v>
      </c>
      <c r="B34" s="42" t="s">
        <v>491</v>
      </c>
      <c r="C34" s="42" t="s">
        <v>499</v>
      </c>
      <c r="D34" s="1">
        <f t="shared" si="0"/>
        <v>28</v>
      </c>
      <c r="E34" s="1">
        <v>8</v>
      </c>
      <c r="F34" s="1">
        <v>18</v>
      </c>
      <c r="G34" s="1">
        <v>2</v>
      </c>
    </row>
    <row r="35" spans="1:7">
      <c r="A35" s="42" t="s">
        <v>475</v>
      </c>
      <c r="B35" s="42" t="s">
        <v>5</v>
      </c>
      <c r="C35" s="42" t="s">
        <v>6</v>
      </c>
      <c r="D35" s="1">
        <f t="shared" si="0"/>
        <v>20</v>
      </c>
      <c r="E35" s="1">
        <v>20</v>
      </c>
      <c r="F35" s="1"/>
      <c r="G35" s="1"/>
    </row>
    <row r="36" spans="1:7" ht="31.5">
      <c r="A36" s="42" t="s">
        <v>476</v>
      </c>
      <c r="B36" s="42" t="s">
        <v>492</v>
      </c>
      <c r="C36" s="42" t="s">
        <v>500</v>
      </c>
      <c r="D36" s="1">
        <f t="shared" si="0"/>
        <v>0</v>
      </c>
      <c r="E36" s="1"/>
      <c r="F36" s="1"/>
      <c r="G36" s="1"/>
    </row>
    <row r="37" spans="1:7">
      <c r="A37" s="42" t="s">
        <v>141</v>
      </c>
      <c r="B37" s="42" t="s">
        <v>5</v>
      </c>
      <c r="C37" s="64" t="s">
        <v>501</v>
      </c>
      <c r="D37" s="1">
        <f t="shared" si="0"/>
        <v>17</v>
      </c>
      <c r="E37" s="1">
        <v>4</v>
      </c>
      <c r="F37" s="1">
        <v>10</v>
      </c>
      <c r="G37" s="1">
        <v>3</v>
      </c>
    </row>
    <row r="38" spans="1:7">
      <c r="A38" s="42" t="s">
        <v>477</v>
      </c>
      <c r="B38" s="42" t="s">
        <v>5</v>
      </c>
      <c r="C38" s="42" t="s">
        <v>6</v>
      </c>
      <c r="D38" s="1">
        <f t="shared" si="0"/>
        <v>18</v>
      </c>
      <c r="E38" s="1">
        <v>18</v>
      </c>
      <c r="F38" s="1"/>
      <c r="G38" s="1"/>
    </row>
    <row r="39" spans="1:7">
      <c r="A39" s="42" t="s">
        <v>478</v>
      </c>
      <c r="B39" s="42" t="s">
        <v>5</v>
      </c>
      <c r="C39" s="42" t="s">
        <v>502</v>
      </c>
      <c r="D39" s="1">
        <f t="shared" si="0"/>
        <v>19</v>
      </c>
      <c r="E39" s="1">
        <v>19</v>
      </c>
      <c r="F39" s="1"/>
      <c r="G39" s="1"/>
    </row>
    <row r="40" spans="1:7">
      <c r="A40" s="42" t="s">
        <v>479</v>
      </c>
      <c r="B40" s="42" t="s">
        <v>493</v>
      </c>
      <c r="C40" s="42" t="s">
        <v>427</v>
      </c>
      <c r="D40" s="1">
        <f t="shared" si="0"/>
        <v>0</v>
      </c>
      <c r="E40" s="1"/>
      <c r="F40" s="1"/>
      <c r="G40" s="17"/>
    </row>
    <row r="41" spans="1:7">
      <c r="A41" s="42" t="s">
        <v>480</v>
      </c>
      <c r="B41" s="42" t="s">
        <v>493</v>
      </c>
      <c r="C41" s="42" t="s">
        <v>503</v>
      </c>
      <c r="D41" s="1">
        <f t="shared" si="0"/>
        <v>21</v>
      </c>
      <c r="E41" s="1">
        <v>8</v>
      </c>
      <c r="F41" s="1">
        <v>13</v>
      </c>
      <c r="G41" s="1"/>
    </row>
    <row r="42" spans="1:7">
      <c r="A42" s="64" t="s">
        <v>481</v>
      </c>
      <c r="B42" s="42" t="s">
        <v>493</v>
      </c>
      <c r="C42" s="42" t="s">
        <v>504</v>
      </c>
      <c r="D42" s="1">
        <f t="shared" si="0"/>
        <v>6</v>
      </c>
      <c r="E42" s="1">
        <v>6</v>
      </c>
      <c r="F42" s="1"/>
      <c r="G42" s="1"/>
    </row>
    <row r="43" spans="1:7">
      <c r="A43" s="42" t="s">
        <v>398</v>
      </c>
      <c r="B43" s="42" t="s">
        <v>493</v>
      </c>
      <c r="C43" s="42" t="s">
        <v>494</v>
      </c>
      <c r="D43" s="1">
        <f t="shared" si="0"/>
        <v>20</v>
      </c>
      <c r="E43" s="1"/>
      <c r="F43" s="1">
        <v>16</v>
      </c>
      <c r="G43" s="1">
        <v>4</v>
      </c>
    </row>
    <row r="44" spans="1:7" ht="31.5">
      <c r="A44" s="42" t="s">
        <v>482</v>
      </c>
      <c r="B44" s="42" t="s">
        <v>495</v>
      </c>
      <c r="C44" s="64" t="s">
        <v>505</v>
      </c>
      <c r="D44" s="1">
        <f t="shared" si="0"/>
        <v>0</v>
      </c>
      <c r="E44" s="1"/>
      <c r="F44" s="1"/>
      <c r="G44" s="1"/>
    </row>
    <row r="45" spans="1:7" ht="31.5">
      <c r="A45" s="42" t="s">
        <v>483</v>
      </c>
      <c r="B45" s="42" t="s">
        <v>495</v>
      </c>
      <c r="C45" s="64" t="s">
        <v>505</v>
      </c>
      <c r="D45" s="1">
        <f t="shared" si="0"/>
        <v>0</v>
      </c>
      <c r="E45" s="1"/>
      <c r="F45" s="1"/>
      <c r="G45" s="1"/>
    </row>
    <row r="46" spans="1:7" ht="31.5">
      <c r="A46" s="42" t="s">
        <v>484</v>
      </c>
      <c r="B46" s="42" t="s">
        <v>5</v>
      </c>
      <c r="C46" s="42" t="s">
        <v>506</v>
      </c>
      <c r="D46" s="1">
        <f t="shared" si="0"/>
        <v>9</v>
      </c>
      <c r="E46" s="1">
        <v>6</v>
      </c>
      <c r="F46" s="1"/>
      <c r="G46" s="1">
        <v>3</v>
      </c>
    </row>
    <row r="47" spans="1:7">
      <c r="A47" s="42" t="s">
        <v>485</v>
      </c>
      <c r="B47" s="42" t="s">
        <v>5</v>
      </c>
      <c r="C47" s="42" t="s">
        <v>13</v>
      </c>
      <c r="D47" s="1">
        <f t="shared" si="0"/>
        <v>7</v>
      </c>
      <c r="E47" s="1"/>
      <c r="F47" s="1">
        <v>4</v>
      </c>
      <c r="G47" s="1">
        <v>3</v>
      </c>
    </row>
    <row r="48" spans="1:7" ht="31.5">
      <c r="A48" s="42" t="s">
        <v>486</v>
      </c>
      <c r="B48" s="64" t="s">
        <v>496</v>
      </c>
      <c r="C48" s="64" t="s">
        <v>73</v>
      </c>
      <c r="D48" s="1">
        <f t="shared" si="0"/>
        <v>0</v>
      </c>
      <c r="E48" s="1"/>
      <c r="F48" s="1"/>
      <c r="G48" s="1"/>
    </row>
    <row r="49" spans="1:7">
      <c r="A49" s="42" t="s">
        <v>467</v>
      </c>
      <c r="B49" s="26" t="s">
        <v>5</v>
      </c>
      <c r="C49" s="42" t="s">
        <v>6</v>
      </c>
      <c r="D49" s="27">
        <f t="shared" ref="D49" si="1">E49+F49+G49</f>
        <v>0</v>
      </c>
      <c r="E49" s="1"/>
      <c r="F49" s="1"/>
      <c r="G49" s="1"/>
    </row>
    <row r="50" spans="1:7">
      <c r="A50" s="26" t="s">
        <v>476</v>
      </c>
      <c r="B50" s="26" t="s">
        <v>447</v>
      </c>
      <c r="C50" s="26" t="s">
        <v>449</v>
      </c>
      <c r="D50" s="27">
        <v>20.2</v>
      </c>
      <c r="E50" s="1"/>
      <c r="F50" s="1"/>
      <c r="G50" s="1"/>
    </row>
    <row r="51" spans="1:7">
      <c r="A51" s="42" t="s">
        <v>474</v>
      </c>
      <c r="B51" s="26" t="s">
        <v>5</v>
      </c>
      <c r="C51" s="26" t="s">
        <v>60</v>
      </c>
      <c r="D51" s="27">
        <v>1.9</v>
      </c>
      <c r="E51" s="1"/>
      <c r="F51" s="1"/>
      <c r="G51" s="1"/>
    </row>
    <row r="52" spans="1:7">
      <c r="A52" s="42" t="s">
        <v>459</v>
      </c>
      <c r="B52" s="26" t="s">
        <v>5</v>
      </c>
      <c r="C52" s="26" t="s">
        <v>507</v>
      </c>
      <c r="D52" s="27">
        <v>1</v>
      </c>
      <c r="E52" s="1"/>
      <c r="F52" s="1"/>
      <c r="G52" s="1"/>
    </row>
    <row r="53" spans="1:7">
      <c r="A53" s="64" t="s">
        <v>481</v>
      </c>
      <c r="B53" s="26" t="s">
        <v>5</v>
      </c>
      <c r="C53" s="26" t="s">
        <v>62</v>
      </c>
      <c r="D53" s="27">
        <v>1</v>
      </c>
      <c r="E53" s="1"/>
      <c r="F53" s="1"/>
      <c r="G53" s="1"/>
    </row>
    <row r="54" spans="1:7">
      <c r="A54" s="42" t="s">
        <v>482</v>
      </c>
      <c r="B54" s="26" t="s">
        <v>450</v>
      </c>
      <c r="C54" s="26" t="s">
        <v>316</v>
      </c>
      <c r="D54" s="27">
        <v>26.9</v>
      </c>
      <c r="E54" s="1"/>
      <c r="F54" s="1"/>
      <c r="G54" s="1"/>
    </row>
    <row r="55" spans="1:7">
      <c r="A55" s="42" t="s">
        <v>483</v>
      </c>
      <c r="B55" s="26" t="s">
        <v>450</v>
      </c>
      <c r="C55" s="26" t="s">
        <v>316</v>
      </c>
      <c r="D55" s="27">
        <v>26.9</v>
      </c>
      <c r="E55" s="1"/>
      <c r="F55" s="1"/>
      <c r="G55" s="1"/>
    </row>
    <row r="56" spans="1:7">
      <c r="A56" s="42" t="s">
        <v>462</v>
      </c>
      <c r="B56" s="26" t="s">
        <v>508</v>
      </c>
      <c r="C56" s="26" t="s">
        <v>316</v>
      </c>
      <c r="D56" s="27">
        <v>6</v>
      </c>
      <c r="E56" s="1"/>
      <c r="F56" s="1"/>
      <c r="G56" s="1"/>
    </row>
    <row r="57" spans="1:7">
      <c r="A57" s="64" t="s">
        <v>481</v>
      </c>
      <c r="B57" s="26" t="s">
        <v>61</v>
      </c>
      <c r="C57" s="26" t="s">
        <v>509</v>
      </c>
      <c r="D57" s="27">
        <v>6</v>
      </c>
      <c r="E57" s="1"/>
      <c r="F57" s="1"/>
      <c r="G57" s="1"/>
    </row>
    <row r="58" spans="1:7">
      <c r="A58" s="42" t="s">
        <v>510</v>
      </c>
      <c r="B58" s="42" t="s">
        <v>511</v>
      </c>
      <c r="C58" s="26"/>
      <c r="D58" s="27"/>
      <c r="E58" s="1"/>
      <c r="F58" s="1"/>
      <c r="G58" s="1"/>
    </row>
    <row r="59" spans="1:7">
      <c r="A59" s="42" t="s">
        <v>512</v>
      </c>
      <c r="B59" s="42" t="s">
        <v>513</v>
      </c>
      <c r="C59" s="26"/>
      <c r="D59" s="27"/>
      <c r="E59" s="1"/>
      <c r="F59" s="1"/>
      <c r="G59" s="1"/>
    </row>
    <row r="60" spans="1:7">
      <c r="A60" s="42" t="s">
        <v>514</v>
      </c>
      <c r="B60" s="66" t="s">
        <v>515</v>
      </c>
      <c r="C60" s="26"/>
      <c r="D60" s="27"/>
      <c r="E60" s="1"/>
      <c r="F60" s="1"/>
      <c r="G60" s="1"/>
    </row>
    <row r="61" spans="1:7" ht="31.5">
      <c r="A61" s="42" t="s">
        <v>516</v>
      </c>
      <c r="B61" s="42" t="s">
        <v>517</v>
      </c>
      <c r="C61" s="26"/>
      <c r="D61" s="27"/>
      <c r="E61" s="1"/>
      <c r="F61" s="1"/>
      <c r="G61" s="1"/>
    </row>
    <row r="62" spans="1:7">
      <c r="A62" s="42" t="s">
        <v>518</v>
      </c>
      <c r="B62" s="66" t="s">
        <v>98</v>
      </c>
      <c r="C62" s="26"/>
      <c r="D62" s="27"/>
      <c r="E62" s="1"/>
      <c r="F62" s="1"/>
      <c r="G62" s="1"/>
    </row>
    <row r="63" spans="1:7">
      <c r="A63" s="42" t="s">
        <v>519</v>
      </c>
      <c r="B63" s="42" t="s">
        <v>98</v>
      </c>
      <c r="C63" s="26"/>
      <c r="D63" s="27"/>
      <c r="E63" s="1"/>
      <c r="F63" s="1"/>
      <c r="G63" s="1"/>
    </row>
    <row r="64" spans="1:7">
      <c r="A64" s="42" t="s">
        <v>520</v>
      </c>
      <c r="B64" s="42" t="s">
        <v>98</v>
      </c>
      <c r="C64" s="26"/>
      <c r="D64" s="27"/>
      <c r="E64" s="1"/>
      <c r="F64" s="1"/>
      <c r="G64" s="1"/>
    </row>
    <row r="65" spans="1:7">
      <c r="A65" s="42" t="s">
        <v>521</v>
      </c>
      <c r="B65" s="42" t="s">
        <v>98</v>
      </c>
      <c r="C65" s="26"/>
      <c r="D65" s="27"/>
      <c r="E65" s="1"/>
      <c r="F65" s="1"/>
      <c r="G65" s="1"/>
    </row>
    <row r="66" spans="1:7" ht="33.75" customHeight="1">
      <c r="A66" s="42" t="s">
        <v>522</v>
      </c>
      <c r="B66" s="42" t="s">
        <v>523</v>
      </c>
      <c r="C66" s="26"/>
      <c r="D66" s="27"/>
      <c r="E66" s="1"/>
      <c r="F66" s="1"/>
      <c r="G66" s="1"/>
    </row>
    <row r="67" spans="1:7">
      <c r="A67" s="42" t="s">
        <v>524</v>
      </c>
      <c r="B67" s="42" t="s">
        <v>525</v>
      </c>
      <c r="C67" s="26"/>
      <c r="D67" s="27"/>
      <c r="E67" s="1"/>
      <c r="F67" s="1"/>
      <c r="G67" s="1"/>
    </row>
    <row r="68" spans="1:7">
      <c r="A68" s="42" t="s">
        <v>526</v>
      </c>
      <c r="B68" s="66" t="s">
        <v>98</v>
      </c>
      <c r="C68" s="26"/>
      <c r="D68" s="27"/>
      <c r="E68" s="1"/>
      <c r="F68" s="1"/>
      <c r="G68" s="1"/>
    </row>
    <row r="69" spans="1:7">
      <c r="A69" s="42" t="s">
        <v>527</v>
      </c>
      <c r="B69" s="42" t="s">
        <v>525</v>
      </c>
      <c r="C69" s="26"/>
      <c r="D69" s="27"/>
      <c r="E69" s="1"/>
      <c r="F69" s="1"/>
      <c r="G69" s="1"/>
    </row>
    <row r="70" spans="1:7">
      <c r="A70" s="42" t="s">
        <v>528</v>
      </c>
      <c r="B70" s="64" t="s">
        <v>98</v>
      </c>
      <c r="C70" s="26"/>
      <c r="D70" s="27"/>
      <c r="E70" s="1"/>
      <c r="F70" s="1"/>
      <c r="G70" s="1"/>
    </row>
    <row r="71" spans="1:7">
      <c r="A71" s="42" t="s">
        <v>529</v>
      </c>
      <c r="B71" s="42" t="s">
        <v>530</v>
      </c>
      <c r="C71" s="26"/>
      <c r="D71" s="27"/>
      <c r="E71" s="1"/>
      <c r="F71" s="1"/>
      <c r="G71" s="1"/>
    </row>
    <row r="72" spans="1:7">
      <c r="A72" s="42" t="s">
        <v>531</v>
      </c>
      <c r="B72" s="42" t="s">
        <v>98</v>
      </c>
      <c r="C72" s="26"/>
      <c r="D72" s="27"/>
      <c r="E72" s="1"/>
      <c r="F72" s="1"/>
      <c r="G72" s="1"/>
    </row>
    <row r="73" spans="1:7">
      <c r="A73" s="42" t="s">
        <v>532</v>
      </c>
      <c r="B73" s="42" t="s">
        <v>440</v>
      </c>
      <c r="C73" s="26"/>
      <c r="D73" s="27"/>
      <c r="E73" s="1"/>
      <c r="F73" s="1"/>
      <c r="G73" s="1"/>
    </row>
    <row r="74" spans="1:7">
      <c r="A74" s="42" t="s">
        <v>533</v>
      </c>
      <c r="B74" s="42" t="s">
        <v>98</v>
      </c>
      <c r="C74" s="26"/>
      <c r="D74" s="27"/>
      <c r="E74" s="1"/>
      <c r="F74" s="1"/>
      <c r="G74" s="1"/>
    </row>
    <row r="75" spans="1:7">
      <c r="A75" s="42" t="s">
        <v>534</v>
      </c>
      <c r="B75" s="42" t="s">
        <v>535</v>
      </c>
      <c r="C75" s="26"/>
      <c r="D75" s="27"/>
      <c r="E75" s="1"/>
      <c r="F75" s="1"/>
      <c r="G75" s="1"/>
    </row>
    <row r="76" spans="1:7">
      <c r="A76" s="42" t="s">
        <v>536</v>
      </c>
      <c r="B76" s="42" t="s">
        <v>98</v>
      </c>
      <c r="C76" s="26"/>
      <c r="D76" s="27"/>
      <c r="E76" s="1"/>
      <c r="F76" s="1"/>
      <c r="G76" s="1"/>
    </row>
    <row r="77" spans="1:7">
      <c r="A77" s="42" t="s">
        <v>537</v>
      </c>
      <c r="B77" s="42" t="s">
        <v>98</v>
      </c>
      <c r="C77" s="26"/>
      <c r="D77" s="27"/>
      <c r="E77" s="1"/>
      <c r="F77" s="1"/>
      <c r="G77" s="1"/>
    </row>
    <row r="78" spans="1:7">
      <c r="A78" s="42" t="s">
        <v>538</v>
      </c>
      <c r="B78" s="42" t="s">
        <v>98</v>
      </c>
      <c r="C78" s="26"/>
      <c r="D78" s="27"/>
      <c r="E78" s="1"/>
      <c r="F78" s="1"/>
      <c r="G78" s="1"/>
    </row>
  </sheetData>
  <mergeCells count="12">
    <mergeCell ref="C25:C26"/>
    <mergeCell ref="A25:A26"/>
    <mergeCell ref="B25:B26"/>
    <mergeCell ref="A1:G1"/>
    <mergeCell ref="A2:G2"/>
    <mergeCell ref="A3:G3"/>
    <mergeCell ref="A4:G4"/>
    <mergeCell ref="A5:A8"/>
    <mergeCell ref="B5:B8"/>
    <mergeCell ref="C5:C8"/>
    <mergeCell ref="D5:D8"/>
    <mergeCell ref="E5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71"/>
  <sheetViews>
    <sheetView workbookViewId="0">
      <selection activeCell="C88" sqref="C88"/>
    </sheetView>
  </sheetViews>
  <sheetFormatPr defaultRowHeight="15"/>
  <cols>
    <col min="1" max="1" width="41.7109375" customWidth="1"/>
    <col min="2" max="2" width="25.28515625" style="19" customWidth="1"/>
    <col min="3" max="3" width="30.140625" customWidth="1"/>
    <col min="4" max="4" width="9.140625" style="3"/>
    <col min="5" max="7" width="0" hidden="1" customWidth="1"/>
  </cols>
  <sheetData>
    <row r="1" spans="1:7" ht="15" customHeight="1">
      <c r="A1" s="135" t="s">
        <v>78</v>
      </c>
      <c r="B1" s="136"/>
      <c r="C1" s="136"/>
      <c r="D1" s="136"/>
      <c r="E1" s="136"/>
      <c r="F1" s="136"/>
      <c r="G1" s="136"/>
    </row>
    <row r="2" spans="1:7" ht="15" customHeight="1">
      <c r="A2" s="137" t="s">
        <v>76</v>
      </c>
      <c r="B2" s="136"/>
      <c r="C2" s="136"/>
      <c r="D2" s="136"/>
      <c r="E2" s="136"/>
      <c r="F2" s="136"/>
      <c r="G2" s="136"/>
    </row>
    <row r="3" spans="1:7" ht="15" customHeight="1">
      <c r="A3" s="138" t="s">
        <v>539</v>
      </c>
      <c r="B3" s="139"/>
      <c r="C3" s="139"/>
      <c r="D3" s="139"/>
      <c r="E3" s="139"/>
      <c r="F3" s="139"/>
      <c r="G3" s="139"/>
    </row>
    <row r="4" spans="1:7">
      <c r="A4" s="140"/>
      <c r="B4" s="136"/>
      <c r="C4" s="136"/>
      <c r="D4" s="136"/>
      <c r="E4" s="136"/>
      <c r="F4" s="136"/>
      <c r="G4" s="136"/>
    </row>
    <row r="5" spans="1:7" ht="15" customHeight="1">
      <c r="A5" s="141" t="s">
        <v>0</v>
      </c>
      <c r="B5" s="144" t="s">
        <v>1</v>
      </c>
      <c r="C5" s="144" t="s">
        <v>2</v>
      </c>
      <c r="D5" s="147" t="s">
        <v>3</v>
      </c>
      <c r="E5" s="148" t="s">
        <v>49</v>
      </c>
      <c r="F5" s="148"/>
      <c r="G5" s="148"/>
    </row>
    <row r="6" spans="1:7">
      <c r="A6" s="142"/>
      <c r="B6" s="145"/>
      <c r="C6" s="145"/>
      <c r="D6" s="147"/>
      <c r="E6" s="148"/>
      <c r="F6" s="148"/>
      <c r="G6" s="148"/>
    </row>
    <row r="7" spans="1:7">
      <c r="A7" s="142"/>
      <c r="B7" s="145"/>
      <c r="C7" s="145"/>
      <c r="D7" s="147"/>
      <c r="E7" s="148"/>
      <c r="F7" s="148"/>
      <c r="G7" s="148"/>
    </row>
    <row r="8" spans="1:7">
      <c r="A8" s="142"/>
      <c r="B8" s="145"/>
      <c r="C8" s="145"/>
      <c r="D8" s="141"/>
      <c r="E8" s="6" t="s">
        <v>50</v>
      </c>
      <c r="F8" s="6" t="s">
        <v>51</v>
      </c>
      <c r="G8" s="6" t="s">
        <v>52</v>
      </c>
    </row>
    <row r="9" spans="1:7" ht="15.75">
      <c r="A9" s="37" t="s">
        <v>540</v>
      </c>
      <c r="B9" s="36" t="s">
        <v>53</v>
      </c>
      <c r="C9" s="34" t="s">
        <v>541</v>
      </c>
      <c r="D9" s="27">
        <f>E9+F9+G9</f>
        <v>2</v>
      </c>
      <c r="E9" s="27"/>
      <c r="F9" s="27"/>
      <c r="G9" s="27">
        <v>2</v>
      </c>
    </row>
    <row r="10" spans="1:7" ht="15.75">
      <c r="A10" s="37" t="s">
        <v>540</v>
      </c>
      <c r="B10" s="36" t="s">
        <v>53</v>
      </c>
      <c r="C10" s="34" t="s">
        <v>29</v>
      </c>
      <c r="D10" s="27">
        <f t="shared" ref="D10:D66" si="0">E10+F10+G10</f>
        <v>9</v>
      </c>
      <c r="E10" s="27"/>
      <c r="F10" s="27">
        <v>6</v>
      </c>
      <c r="G10" s="27">
        <v>3</v>
      </c>
    </row>
    <row r="11" spans="1:7" ht="15.75">
      <c r="A11" s="37" t="s">
        <v>542</v>
      </c>
      <c r="B11" s="36" t="s">
        <v>53</v>
      </c>
      <c r="C11" s="37" t="s">
        <v>6</v>
      </c>
      <c r="D11" s="27">
        <f t="shared" si="0"/>
        <v>16</v>
      </c>
      <c r="E11" s="27">
        <v>16</v>
      </c>
      <c r="F11" s="27"/>
      <c r="G11" s="27"/>
    </row>
    <row r="12" spans="1:7" ht="15.75">
      <c r="A12" s="37" t="s">
        <v>543</v>
      </c>
      <c r="B12" s="36" t="s">
        <v>53</v>
      </c>
      <c r="C12" s="37" t="s">
        <v>544</v>
      </c>
      <c r="D12" s="27">
        <f t="shared" si="0"/>
        <v>17</v>
      </c>
      <c r="E12" s="27"/>
      <c r="F12" s="27">
        <v>15</v>
      </c>
      <c r="G12" s="27">
        <v>2</v>
      </c>
    </row>
    <row r="13" spans="1:7" ht="15.75">
      <c r="A13" s="37" t="s">
        <v>543</v>
      </c>
      <c r="B13" s="36" t="s">
        <v>53</v>
      </c>
      <c r="C13" s="37" t="s">
        <v>545</v>
      </c>
      <c r="D13" s="27">
        <f t="shared" si="0"/>
        <v>9</v>
      </c>
      <c r="E13" s="27"/>
      <c r="F13" s="27">
        <v>6</v>
      </c>
      <c r="G13" s="27">
        <v>3</v>
      </c>
    </row>
    <row r="14" spans="1:7" ht="15.75">
      <c r="A14" s="37" t="s">
        <v>546</v>
      </c>
      <c r="B14" s="36" t="s">
        <v>53</v>
      </c>
      <c r="C14" s="37" t="s">
        <v>547</v>
      </c>
      <c r="D14" s="27">
        <f t="shared" si="0"/>
        <v>23</v>
      </c>
      <c r="E14" s="27"/>
      <c r="F14" s="27">
        <v>18</v>
      </c>
      <c r="G14" s="27">
        <v>5</v>
      </c>
    </row>
    <row r="15" spans="1:7" ht="13.5" customHeight="1">
      <c r="A15" s="37" t="s">
        <v>546</v>
      </c>
      <c r="B15" s="36" t="s">
        <v>53</v>
      </c>
      <c r="C15" s="37" t="s">
        <v>548</v>
      </c>
      <c r="D15" s="27">
        <f t="shared" si="0"/>
        <v>1</v>
      </c>
      <c r="E15" s="27"/>
      <c r="F15" s="27"/>
      <c r="G15" s="27">
        <v>1</v>
      </c>
    </row>
    <row r="16" spans="1:7" ht="15.75">
      <c r="A16" s="37" t="s">
        <v>549</v>
      </c>
      <c r="B16" s="36" t="s">
        <v>53</v>
      </c>
      <c r="C16" s="37" t="s">
        <v>6</v>
      </c>
      <c r="D16" s="27">
        <f t="shared" si="0"/>
        <v>16</v>
      </c>
      <c r="E16" s="27">
        <v>16</v>
      </c>
      <c r="F16" s="27"/>
      <c r="G16" s="27"/>
    </row>
    <row r="17" spans="1:7" ht="15.75">
      <c r="A17" s="37" t="s">
        <v>550</v>
      </c>
      <c r="B17" s="36" t="s">
        <v>53</v>
      </c>
      <c r="C17" s="37" t="s">
        <v>287</v>
      </c>
      <c r="D17" s="27">
        <f t="shared" si="0"/>
        <v>14</v>
      </c>
      <c r="E17" s="27">
        <v>5</v>
      </c>
      <c r="F17" s="27">
        <v>9</v>
      </c>
      <c r="G17" s="27"/>
    </row>
    <row r="18" spans="1:7" ht="15.75">
      <c r="A18" s="37" t="s">
        <v>550</v>
      </c>
      <c r="B18" s="36" t="s">
        <v>53</v>
      </c>
      <c r="C18" s="37" t="s">
        <v>551</v>
      </c>
      <c r="D18" s="27">
        <f t="shared" si="0"/>
        <v>10</v>
      </c>
      <c r="E18" s="27"/>
      <c r="F18" s="27">
        <v>5</v>
      </c>
      <c r="G18" s="27">
        <v>5</v>
      </c>
    </row>
    <row r="19" spans="1:7" ht="15.75">
      <c r="A19" s="37" t="s">
        <v>552</v>
      </c>
      <c r="B19" s="36" t="s">
        <v>553</v>
      </c>
      <c r="C19" s="37" t="s">
        <v>554</v>
      </c>
      <c r="D19" s="27">
        <f t="shared" si="0"/>
        <v>0</v>
      </c>
      <c r="E19" s="27"/>
      <c r="F19" s="35"/>
      <c r="G19" s="35"/>
    </row>
    <row r="20" spans="1:7" ht="17.25" customHeight="1">
      <c r="A20" s="37" t="s">
        <v>552</v>
      </c>
      <c r="B20" s="36" t="s">
        <v>603</v>
      </c>
      <c r="C20" s="37" t="s">
        <v>554</v>
      </c>
      <c r="D20" s="27">
        <f t="shared" si="0"/>
        <v>9</v>
      </c>
      <c r="E20" s="27"/>
      <c r="F20" s="27">
        <v>6</v>
      </c>
      <c r="G20" s="27">
        <v>3</v>
      </c>
    </row>
    <row r="21" spans="1:7" ht="15.75">
      <c r="A21" s="37" t="s">
        <v>555</v>
      </c>
      <c r="B21" s="36" t="s">
        <v>8</v>
      </c>
      <c r="C21" s="37" t="s">
        <v>73</v>
      </c>
      <c r="D21" s="27">
        <f t="shared" si="0"/>
        <v>0</v>
      </c>
      <c r="E21" s="27"/>
      <c r="F21" s="35"/>
      <c r="G21" s="35"/>
    </row>
    <row r="22" spans="1:7" ht="15.75">
      <c r="A22" s="37" t="s">
        <v>555</v>
      </c>
      <c r="B22" s="36" t="s">
        <v>53</v>
      </c>
      <c r="C22" s="37" t="s">
        <v>556</v>
      </c>
      <c r="D22" s="27">
        <f t="shared" si="0"/>
        <v>9</v>
      </c>
      <c r="E22" s="27"/>
      <c r="F22" s="27">
        <v>7</v>
      </c>
      <c r="G22" s="27">
        <v>2</v>
      </c>
    </row>
    <row r="23" spans="1:7" ht="15.75">
      <c r="A23" s="37" t="s">
        <v>557</v>
      </c>
      <c r="B23" s="36" t="s">
        <v>53</v>
      </c>
      <c r="C23" s="37" t="s">
        <v>558</v>
      </c>
      <c r="D23" s="27">
        <f t="shared" si="0"/>
        <v>27</v>
      </c>
      <c r="E23" s="27">
        <v>27</v>
      </c>
      <c r="F23" s="27"/>
      <c r="G23" s="27"/>
    </row>
    <row r="24" spans="1:7" ht="15.75">
      <c r="A24" s="37" t="s">
        <v>559</v>
      </c>
      <c r="B24" s="36" t="s">
        <v>53</v>
      </c>
      <c r="C24" s="37" t="s">
        <v>6</v>
      </c>
      <c r="D24" s="27">
        <f t="shared" si="0"/>
        <v>16</v>
      </c>
      <c r="E24" s="27">
        <v>16</v>
      </c>
      <c r="F24" s="27"/>
      <c r="G24" s="27"/>
    </row>
    <row r="25" spans="1:7" ht="17.25" customHeight="1">
      <c r="A25" s="37" t="s">
        <v>560</v>
      </c>
      <c r="B25" s="36" t="s">
        <v>53</v>
      </c>
      <c r="C25" s="37" t="s">
        <v>498</v>
      </c>
      <c r="D25" s="27">
        <f t="shared" si="0"/>
        <v>22</v>
      </c>
      <c r="E25" s="27"/>
      <c r="F25" s="27">
        <v>16</v>
      </c>
      <c r="G25" s="27">
        <v>6</v>
      </c>
    </row>
    <row r="26" spans="1:7" ht="15.75">
      <c r="A26" s="37" t="s">
        <v>561</v>
      </c>
      <c r="B26" s="36" t="s">
        <v>53</v>
      </c>
      <c r="C26" s="37" t="s">
        <v>562</v>
      </c>
      <c r="D26" s="27">
        <f t="shared" si="0"/>
        <v>23</v>
      </c>
      <c r="E26" s="27"/>
      <c r="F26" s="27">
        <v>19</v>
      </c>
      <c r="G26" s="27">
        <v>4</v>
      </c>
    </row>
    <row r="27" spans="1:7" ht="15.75">
      <c r="A27" s="68" t="s">
        <v>563</v>
      </c>
      <c r="B27" s="36" t="s">
        <v>53</v>
      </c>
      <c r="C27" s="37" t="s">
        <v>6</v>
      </c>
      <c r="D27" s="27">
        <f t="shared" si="0"/>
        <v>16</v>
      </c>
      <c r="E27" s="27">
        <v>16</v>
      </c>
      <c r="F27" s="27"/>
      <c r="G27" s="27"/>
    </row>
    <row r="28" spans="1:7" ht="15.75">
      <c r="A28" s="68" t="s">
        <v>564</v>
      </c>
      <c r="B28" s="36" t="s">
        <v>43</v>
      </c>
      <c r="C28" s="34" t="s">
        <v>565</v>
      </c>
      <c r="D28" s="27">
        <f t="shared" si="0"/>
        <v>0</v>
      </c>
      <c r="E28" s="27"/>
      <c r="F28" s="35"/>
      <c r="G28" s="27"/>
    </row>
    <row r="29" spans="1:7" ht="15.75">
      <c r="A29" s="68" t="s">
        <v>564</v>
      </c>
      <c r="B29" s="36" t="s">
        <v>53</v>
      </c>
      <c r="C29" s="34" t="s">
        <v>565</v>
      </c>
      <c r="D29" s="27">
        <f t="shared" si="0"/>
        <v>2</v>
      </c>
      <c r="E29" s="27"/>
      <c r="F29" s="27">
        <v>2</v>
      </c>
      <c r="G29" s="27"/>
    </row>
    <row r="30" spans="1:7" ht="15.75">
      <c r="A30" s="68" t="s">
        <v>564</v>
      </c>
      <c r="B30" s="36" t="s">
        <v>53</v>
      </c>
      <c r="C30" s="37" t="s">
        <v>16</v>
      </c>
      <c r="D30" s="27">
        <f t="shared" si="0"/>
        <v>5</v>
      </c>
      <c r="E30" s="27">
        <v>2</v>
      </c>
      <c r="F30" s="27">
        <v>3</v>
      </c>
      <c r="G30" s="27"/>
    </row>
    <row r="31" spans="1:7" ht="15.75">
      <c r="A31" s="37" t="s">
        <v>566</v>
      </c>
      <c r="B31" s="36" t="s">
        <v>53</v>
      </c>
      <c r="C31" s="37" t="s">
        <v>558</v>
      </c>
      <c r="D31" s="27">
        <f t="shared" si="0"/>
        <v>27</v>
      </c>
      <c r="E31" s="27">
        <v>6</v>
      </c>
      <c r="F31" s="27">
        <v>21</v>
      </c>
      <c r="G31" s="27"/>
    </row>
    <row r="32" spans="1:7" ht="15.75">
      <c r="A32" s="37" t="s">
        <v>567</v>
      </c>
      <c r="B32" s="36" t="s">
        <v>53</v>
      </c>
      <c r="C32" s="37" t="s">
        <v>568</v>
      </c>
      <c r="D32" s="27">
        <f t="shared" si="0"/>
        <v>25</v>
      </c>
      <c r="E32" s="27"/>
      <c r="F32" s="27">
        <v>20</v>
      </c>
      <c r="G32" s="27">
        <v>5</v>
      </c>
    </row>
    <row r="33" spans="1:7" ht="15.75">
      <c r="A33" s="37" t="s">
        <v>569</v>
      </c>
      <c r="B33" s="36" t="s">
        <v>53</v>
      </c>
      <c r="C33" s="37" t="s">
        <v>570</v>
      </c>
      <c r="D33" s="27">
        <f t="shared" si="0"/>
        <v>24</v>
      </c>
      <c r="E33" s="27">
        <v>8</v>
      </c>
      <c r="F33" s="27">
        <v>16</v>
      </c>
      <c r="G33" s="27"/>
    </row>
    <row r="34" spans="1:7" ht="15.75">
      <c r="A34" s="37" t="s">
        <v>571</v>
      </c>
      <c r="B34" s="36" t="s">
        <v>177</v>
      </c>
      <c r="C34" s="37"/>
      <c r="D34" s="27">
        <f t="shared" si="0"/>
        <v>0</v>
      </c>
      <c r="E34" s="27"/>
      <c r="F34" s="27"/>
      <c r="G34" s="27"/>
    </row>
    <row r="35" spans="1:7" ht="15.75">
      <c r="A35" s="37" t="s">
        <v>572</v>
      </c>
      <c r="B35" s="36" t="s">
        <v>53</v>
      </c>
      <c r="C35" s="37" t="s">
        <v>6</v>
      </c>
      <c r="D35" s="27">
        <f t="shared" si="0"/>
        <v>15</v>
      </c>
      <c r="E35" s="27">
        <v>15</v>
      </c>
      <c r="F35" s="27"/>
      <c r="G35" s="27"/>
    </row>
    <row r="36" spans="1:7" ht="15.75">
      <c r="A36" s="37" t="s">
        <v>573</v>
      </c>
      <c r="B36" s="36" t="s">
        <v>53</v>
      </c>
      <c r="C36" s="37" t="s">
        <v>6</v>
      </c>
      <c r="D36" s="27">
        <f t="shared" si="0"/>
        <v>7</v>
      </c>
      <c r="E36" s="27">
        <v>3</v>
      </c>
      <c r="F36" s="27">
        <v>4</v>
      </c>
      <c r="G36" s="27"/>
    </row>
    <row r="37" spans="1:7" ht="17.25" customHeight="1">
      <c r="A37" s="68" t="s">
        <v>574</v>
      </c>
      <c r="B37" s="36" t="s">
        <v>53</v>
      </c>
      <c r="C37" s="37" t="s">
        <v>498</v>
      </c>
      <c r="D37" s="27">
        <f t="shared" si="0"/>
        <v>28</v>
      </c>
      <c r="E37" s="27"/>
      <c r="F37" s="27">
        <v>28</v>
      </c>
      <c r="G37" s="27"/>
    </row>
    <row r="38" spans="1:7" ht="15.75">
      <c r="A38" s="37" t="s">
        <v>575</v>
      </c>
      <c r="B38" s="36" t="s">
        <v>8</v>
      </c>
      <c r="C38" s="37" t="s">
        <v>6</v>
      </c>
      <c r="D38" s="27">
        <f t="shared" si="0"/>
        <v>0</v>
      </c>
      <c r="E38" s="27"/>
      <c r="F38" s="27"/>
      <c r="G38" s="27"/>
    </row>
    <row r="39" spans="1:7" ht="15.75">
      <c r="A39" s="37" t="s">
        <v>576</v>
      </c>
      <c r="B39" s="36" t="s">
        <v>53</v>
      </c>
      <c r="C39" s="37" t="s">
        <v>570</v>
      </c>
      <c r="D39" s="27">
        <f t="shared" si="0"/>
        <v>23</v>
      </c>
      <c r="E39" s="27">
        <v>2</v>
      </c>
      <c r="F39" s="27">
        <v>12</v>
      </c>
      <c r="G39" s="27">
        <v>9</v>
      </c>
    </row>
    <row r="40" spans="1:7" ht="15.75">
      <c r="A40" s="37" t="s">
        <v>577</v>
      </c>
      <c r="B40" s="36" t="s">
        <v>53</v>
      </c>
      <c r="C40" s="37" t="s">
        <v>21</v>
      </c>
      <c r="D40" s="27">
        <f t="shared" si="0"/>
        <v>20</v>
      </c>
      <c r="E40" s="27">
        <v>4</v>
      </c>
      <c r="F40" s="27">
        <v>14</v>
      </c>
      <c r="G40" s="27">
        <v>2</v>
      </c>
    </row>
    <row r="41" spans="1:7" ht="15.75">
      <c r="A41" s="37" t="s">
        <v>578</v>
      </c>
      <c r="B41" s="36" t="s">
        <v>53</v>
      </c>
      <c r="C41" s="37" t="s">
        <v>579</v>
      </c>
      <c r="D41" s="27">
        <f t="shared" si="0"/>
        <v>23</v>
      </c>
      <c r="E41" s="27">
        <v>23</v>
      </c>
      <c r="F41" s="27"/>
      <c r="G41" s="27"/>
    </row>
    <row r="42" spans="1:7" ht="15.75">
      <c r="A42" s="37" t="s">
        <v>580</v>
      </c>
      <c r="B42" s="36" t="s">
        <v>53</v>
      </c>
      <c r="C42" s="37" t="s">
        <v>570</v>
      </c>
      <c r="D42" s="27">
        <f t="shared" si="0"/>
        <v>24</v>
      </c>
      <c r="E42" s="27">
        <v>6</v>
      </c>
      <c r="F42" s="27">
        <v>18</v>
      </c>
      <c r="G42" s="27"/>
    </row>
    <row r="43" spans="1:7" ht="15.75">
      <c r="A43" s="37" t="s">
        <v>581</v>
      </c>
      <c r="B43" s="36" t="s">
        <v>53</v>
      </c>
      <c r="C43" s="37" t="s">
        <v>568</v>
      </c>
      <c r="D43" s="27">
        <f t="shared" si="0"/>
        <v>20</v>
      </c>
      <c r="E43" s="27"/>
      <c r="F43" s="27">
        <v>20</v>
      </c>
      <c r="G43" s="27"/>
    </row>
    <row r="44" spans="1:7" ht="15.75">
      <c r="A44" s="37" t="s">
        <v>581</v>
      </c>
      <c r="B44" s="36" t="s">
        <v>53</v>
      </c>
      <c r="C44" s="37" t="s">
        <v>287</v>
      </c>
      <c r="D44" s="27">
        <f t="shared" si="0"/>
        <v>4</v>
      </c>
      <c r="E44" s="27"/>
      <c r="F44" s="27">
        <v>4</v>
      </c>
      <c r="G44" s="27"/>
    </row>
    <row r="45" spans="1:7" ht="15.75">
      <c r="A45" s="37" t="s">
        <v>582</v>
      </c>
      <c r="B45" s="36" t="s">
        <v>53</v>
      </c>
      <c r="C45" s="37" t="s">
        <v>11</v>
      </c>
      <c r="D45" s="27">
        <f t="shared" si="0"/>
        <v>22</v>
      </c>
      <c r="E45" s="27">
        <v>22</v>
      </c>
      <c r="F45" s="27"/>
      <c r="G45" s="27"/>
    </row>
    <row r="46" spans="1:7" ht="15.75">
      <c r="A46" s="37" t="s">
        <v>583</v>
      </c>
      <c r="B46" s="36" t="s">
        <v>53</v>
      </c>
      <c r="C46" s="37" t="s">
        <v>584</v>
      </c>
      <c r="D46" s="27">
        <f t="shared" si="0"/>
        <v>13</v>
      </c>
      <c r="E46" s="27"/>
      <c r="F46" s="27">
        <v>8</v>
      </c>
      <c r="G46" s="27">
        <v>5</v>
      </c>
    </row>
    <row r="47" spans="1:7" ht="15.75">
      <c r="A47" s="37" t="s">
        <v>583</v>
      </c>
      <c r="B47" s="36" t="s">
        <v>53</v>
      </c>
      <c r="C47" s="37" t="s">
        <v>585</v>
      </c>
      <c r="D47" s="27">
        <f t="shared" si="0"/>
        <v>3</v>
      </c>
      <c r="E47" s="27"/>
      <c r="F47" s="27"/>
      <c r="G47" s="27">
        <v>3</v>
      </c>
    </row>
    <row r="48" spans="1:7" ht="15.75">
      <c r="A48" s="37" t="s">
        <v>583</v>
      </c>
      <c r="B48" s="36" t="s">
        <v>53</v>
      </c>
      <c r="C48" s="37" t="s">
        <v>586</v>
      </c>
      <c r="D48" s="27">
        <f t="shared" si="0"/>
        <v>4</v>
      </c>
      <c r="E48" s="27"/>
      <c r="F48" s="27">
        <v>4</v>
      </c>
      <c r="G48" s="27"/>
    </row>
    <row r="49" spans="1:7" ht="15.75">
      <c r="A49" s="37" t="s">
        <v>587</v>
      </c>
      <c r="B49" s="36" t="s">
        <v>167</v>
      </c>
      <c r="C49" s="37" t="s">
        <v>73</v>
      </c>
      <c r="D49" s="27">
        <f t="shared" si="0"/>
        <v>0</v>
      </c>
      <c r="E49" s="35"/>
      <c r="F49" s="27"/>
      <c r="G49" s="27"/>
    </row>
    <row r="50" spans="1:7" ht="15.75">
      <c r="A50" s="37" t="s">
        <v>587</v>
      </c>
      <c r="B50" s="36" t="s">
        <v>5</v>
      </c>
      <c r="C50" s="37" t="s">
        <v>16</v>
      </c>
      <c r="D50" s="27">
        <f t="shared" si="0"/>
        <v>9</v>
      </c>
      <c r="E50" s="27">
        <v>9</v>
      </c>
      <c r="F50" s="27"/>
      <c r="G50" s="27"/>
    </row>
    <row r="51" spans="1:7" ht="13.5" customHeight="1">
      <c r="A51" s="37" t="s">
        <v>588</v>
      </c>
      <c r="B51" s="36" t="s">
        <v>589</v>
      </c>
      <c r="C51" s="34"/>
      <c r="D51" s="27">
        <f t="shared" si="0"/>
        <v>0</v>
      </c>
      <c r="E51" s="27"/>
      <c r="F51" s="27"/>
      <c r="G51" s="27"/>
    </row>
    <row r="52" spans="1:7" ht="15.75">
      <c r="A52" s="37" t="s">
        <v>590</v>
      </c>
      <c r="B52" s="36" t="s">
        <v>488</v>
      </c>
      <c r="C52" s="37" t="s">
        <v>73</v>
      </c>
      <c r="D52" s="27">
        <f t="shared" si="0"/>
        <v>0</v>
      </c>
      <c r="E52" s="35"/>
      <c r="F52" s="27"/>
      <c r="G52" s="27"/>
    </row>
    <row r="53" spans="1:7" ht="15.75">
      <c r="A53" s="37" t="s">
        <v>590</v>
      </c>
      <c r="B53" s="36" t="s">
        <v>5</v>
      </c>
      <c r="C53" s="37" t="s">
        <v>6</v>
      </c>
      <c r="D53" s="27">
        <f t="shared" si="0"/>
        <v>9</v>
      </c>
      <c r="E53" s="27">
        <v>9</v>
      </c>
      <c r="F53" s="27"/>
      <c r="G53" s="27"/>
    </row>
    <row r="54" spans="1:7" ht="15.75">
      <c r="A54" s="37" t="s">
        <v>591</v>
      </c>
      <c r="B54" s="36" t="s">
        <v>53</v>
      </c>
      <c r="C54" s="37" t="s">
        <v>6</v>
      </c>
      <c r="D54" s="27">
        <f t="shared" si="0"/>
        <v>23</v>
      </c>
      <c r="E54" s="27">
        <v>23</v>
      </c>
      <c r="F54" s="27"/>
      <c r="G54" s="27"/>
    </row>
    <row r="55" spans="1:7" ht="15.75">
      <c r="A55" s="37" t="s">
        <v>592</v>
      </c>
      <c r="B55" s="36" t="s">
        <v>53</v>
      </c>
      <c r="C55" s="37" t="s">
        <v>6</v>
      </c>
      <c r="D55" s="27">
        <f t="shared" si="0"/>
        <v>0</v>
      </c>
      <c r="E55" s="35"/>
      <c r="F55" s="27"/>
      <c r="G55" s="27"/>
    </row>
    <row r="56" spans="1:7" ht="15.75">
      <c r="A56" s="37" t="s">
        <v>592</v>
      </c>
      <c r="B56" s="36" t="s">
        <v>53</v>
      </c>
      <c r="C56" s="37" t="s">
        <v>6</v>
      </c>
      <c r="D56" s="27">
        <f t="shared" si="0"/>
        <v>18</v>
      </c>
      <c r="E56" s="27">
        <v>18</v>
      </c>
      <c r="F56" s="27"/>
      <c r="G56" s="27"/>
    </row>
    <row r="57" spans="1:7" ht="15.75">
      <c r="A57" s="37" t="s">
        <v>593</v>
      </c>
      <c r="B57" s="36" t="s">
        <v>53</v>
      </c>
      <c r="C57" s="37" t="s">
        <v>6</v>
      </c>
      <c r="D57" s="27">
        <f t="shared" si="0"/>
        <v>0</v>
      </c>
      <c r="E57" s="35"/>
      <c r="F57" s="27"/>
      <c r="G57" s="27"/>
    </row>
    <row r="58" spans="1:7" ht="15.75">
      <c r="A58" s="37" t="s">
        <v>593</v>
      </c>
      <c r="B58" s="36" t="s">
        <v>53</v>
      </c>
      <c r="C58" s="37" t="s">
        <v>6</v>
      </c>
      <c r="D58" s="27">
        <f t="shared" si="0"/>
        <v>18</v>
      </c>
      <c r="E58" s="27">
        <v>18</v>
      </c>
      <c r="F58" s="27"/>
      <c r="G58" s="27"/>
    </row>
    <row r="59" spans="1:7" ht="15.75">
      <c r="A59" s="68" t="s">
        <v>594</v>
      </c>
      <c r="B59" s="36" t="s">
        <v>53</v>
      </c>
      <c r="C59" s="37" t="s">
        <v>6</v>
      </c>
      <c r="D59" s="27">
        <f t="shared" si="0"/>
        <v>18</v>
      </c>
      <c r="E59" s="27">
        <v>18</v>
      </c>
      <c r="F59" s="27"/>
      <c r="G59" s="27"/>
    </row>
    <row r="60" spans="1:7" ht="15.75">
      <c r="A60" s="37" t="s">
        <v>595</v>
      </c>
      <c r="B60" s="36" t="s">
        <v>53</v>
      </c>
      <c r="C60" s="37" t="s">
        <v>11</v>
      </c>
      <c r="D60" s="27">
        <f t="shared" si="0"/>
        <v>27</v>
      </c>
      <c r="E60" s="27"/>
      <c r="F60" s="27">
        <v>27</v>
      </c>
      <c r="G60" s="27"/>
    </row>
    <row r="61" spans="1:7" ht="15.75">
      <c r="A61" s="67" t="s">
        <v>197</v>
      </c>
      <c r="B61" s="36" t="s">
        <v>53</v>
      </c>
      <c r="C61" s="37" t="s">
        <v>11</v>
      </c>
      <c r="D61" s="27">
        <f t="shared" si="0"/>
        <v>7</v>
      </c>
      <c r="E61" s="27"/>
      <c r="F61" s="27">
        <v>3</v>
      </c>
      <c r="G61" s="27">
        <v>4</v>
      </c>
    </row>
    <row r="62" spans="1:7" ht="15.75">
      <c r="A62" s="67" t="s">
        <v>197</v>
      </c>
      <c r="B62" s="36" t="s">
        <v>53</v>
      </c>
      <c r="C62" s="38" t="s">
        <v>35</v>
      </c>
      <c r="D62" s="27">
        <f t="shared" si="0"/>
        <v>5</v>
      </c>
      <c r="E62" s="27"/>
      <c r="F62" s="27">
        <v>5</v>
      </c>
      <c r="G62" s="27"/>
    </row>
    <row r="63" spans="1:7" ht="15.75">
      <c r="A63" s="67" t="s">
        <v>197</v>
      </c>
      <c r="B63" s="36" t="s">
        <v>53</v>
      </c>
      <c r="C63" s="38" t="s">
        <v>287</v>
      </c>
      <c r="D63" s="27">
        <f t="shared" si="0"/>
        <v>3</v>
      </c>
      <c r="E63" s="27"/>
      <c r="F63" s="27"/>
      <c r="G63" s="27">
        <v>3</v>
      </c>
    </row>
    <row r="64" spans="1:7" ht="15.75">
      <c r="A64" s="67" t="s">
        <v>197</v>
      </c>
      <c r="B64" s="36" t="s">
        <v>53</v>
      </c>
      <c r="C64" s="38" t="s">
        <v>23</v>
      </c>
      <c r="D64" s="27">
        <f t="shared" si="0"/>
        <v>9</v>
      </c>
      <c r="E64" s="27"/>
      <c r="F64" s="27">
        <v>5</v>
      </c>
      <c r="G64" s="27">
        <v>4</v>
      </c>
    </row>
    <row r="65" spans="1:7" ht="15.75">
      <c r="A65" s="67" t="s">
        <v>197</v>
      </c>
      <c r="B65" s="36" t="s">
        <v>53</v>
      </c>
      <c r="C65" s="34" t="s">
        <v>29</v>
      </c>
      <c r="D65" s="27">
        <f t="shared" si="0"/>
        <v>6</v>
      </c>
      <c r="E65" s="27"/>
      <c r="F65" s="27">
        <v>3</v>
      </c>
      <c r="G65" s="27">
        <v>3</v>
      </c>
    </row>
    <row r="66" spans="1:7" ht="15.75">
      <c r="A66" s="67" t="s">
        <v>197</v>
      </c>
      <c r="B66" s="36" t="s">
        <v>53</v>
      </c>
      <c r="C66" s="37" t="s">
        <v>6</v>
      </c>
      <c r="D66" s="27">
        <f t="shared" si="0"/>
        <v>16</v>
      </c>
      <c r="E66" s="27">
        <v>16</v>
      </c>
      <c r="F66" s="27"/>
      <c r="G66" s="27"/>
    </row>
    <row r="67" spans="1:7" ht="15.75">
      <c r="A67" s="37" t="s">
        <v>596</v>
      </c>
      <c r="B67" s="36" t="s">
        <v>450</v>
      </c>
      <c r="C67" s="25" t="s">
        <v>449</v>
      </c>
      <c r="D67" s="27"/>
      <c r="E67" s="27"/>
      <c r="F67" s="27"/>
      <c r="G67" s="27"/>
    </row>
    <row r="68" spans="1:7" ht="15.75">
      <c r="A68" s="37" t="s">
        <v>571</v>
      </c>
      <c r="B68" s="26" t="s">
        <v>61</v>
      </c>
      <c r="C68" s="25" t="s">
        <v>62</v>
      </c>
      <c r="D68" s="27"/>
      <c r="E68" s="27"/>
      <c r="F68" s="27"/>
      <c r="G68" s="27"/>
    </row>
    <row r="69" spans="1:7" ht="15.75">
      <c r="A69" s="68" t="s">
        <v>564</v>
      </c>
      <c r="B69" s="26" t="s">
        <v>61</v>
      </c>
      <c r="C69" s="25" t="s">
        <v>507</v>
      </c>
      <c r="D69" s="27"/>
      <c r="E69" s="27"/>
      <c r="F69" s="27"/>
      <c r="G69" s="27"/>
    </row>
    <row r="70" spans="1:7" ht="15.75">
      <c r="A70" s="37" t="s">
        <v>582</v>
      </c>
      <c r="B70" s="26" t="s">
        <v>61</v>
      </c>
      <c r="C70" s="25" t="s">
        <v>60</v>
      </c>
      <c r="D70" s="27"/>
      <c r="E70" s="27"/>
      <c r="F70" s="27"/>
      <c r="G70" s="27"/>
    </row>
    <row r="71" spans="1:7" ht="15.75">
      <c r="A71" s="25" t="s">
        <v>197</v>
      </c>
      <c r="B71" s="36" t="s">
        <v>450</v>
      </c>
      <c r="C71" s="25" t="s">
        <v>449</v>
      </c>
      <c r="D71" s="27"/>
      <c r="E71" s="27"/>
      <c r="F71" s="27"/>
      <c r="G71" s="27"/>
    </row>
  </sheetData>
  <mergeCells count="9">
    <mergeCell ref="A1:G1"/>
    <mergeCell ref="A2:G2"/>
    <mergeCell ref="A3:G3"/>
    <mergeCell ref="A4:G4"/>
    <mergeCell ref="A5:A8"/>
    <mergeCell ref="B5:B8"/>
    <mergeCell ref="C5:C8"/>
    <mergeCell ref="D5:D8"/>
    <mergeCell ref="E5:G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75"/>
  <sheetViews>
    <sheetView workbookViewId="0">
      <selection activeCell="J7" sqref="J7"/>
    </sheetView>
  </sheetViews>
  <sheetFormatPr defaultRowHeight="15.75"/>
  <cols>
    <col min="1" max="1" width="43.140625" style="82" customWidth="1"/>
    <col min="2" max="2" width="27.7109375" style="82" customWidth="1"/>
    <col min="3" max="3" width="31.7109375" style="82" customWidth="1"/>
    <col min="4" max="4" width="9.140625" style="102"/>
    <col min="5" max="7" width="0" hidden="1" customWidth="1"/>
  </cols>
  <sheetData>
    <row r="1" spans="1:9" ht="15" customHeight="1">
      <c r="A1" s="135" t="s">
        <v>78</v>
      </c>
      <c r="B1" s="136"/>
      <c r="C1" s="136"/>
      <c r="D1" s="136"/>
      <c r="E1" s="136"/>
      <c r="F1" s="136"/>
      <c r="G1" s="136"/>
    </row>
    <row r="2" spans="1:9" ht="15" customHeight="1">
      <c r="A2" s="137" t="s">
        <v>76</v>
      </c>
      <c r="B2" s="136"/>
      <c r="C2" s="136"/>
      <c r="D2" s="136"/>
      <c r="E2" s="136"/>
      <c r="F2" s="136"/>
      <c r="G2" s="136"/>
    </row>
    <row r="3" spans="1:9" ht="15" customHeight="1">
      <c r="A3" s="138" t="s">
        <v>604</v>
      </c>
      <c r="B3" s="139"/>
      <c r="C3" s="139"/>
      <c r="D3" s="139"/>
      <c r="E3" s="139"/>
      <c r="F3" s="139"/>
      <c r="G3" s="139"/>
    </row>
    <row r="4" spans="1:9" ht="15">
      <c r="A4" s="140"/>
      <c r="B4" s="136"/>
      <c r="C4" s="136"/>
      <c r="D4" s="136"/>
      <c r="E4" s="136"/>
      <c r="F4" s="136"/>
      <c r="G4" s="136"/>
    </row>
    <row r="5" spans="1:9" ht="15" customHeight="1">
      <c r="A5" s="171" t="s">
        <v>0</v>
      </c>
      <c r="B5" s="171" t="s">
        <v>1</v>
      </c>
      <c r="C5" s="171" t="s">
        <v>2</v>
      </c>
      <c r="D5" s="147" t="s">
        <v>3</v>
      </c>
      <c r="E5" s="148" t="s">
        <v>49</v>
      </c>
      <c r="F5" s="148"/>
      <c r="G5" s="148"/>
    </row>
    <row r="6" spans="1:9" ht="15">
      <c r="A6" s="172"/>
      <c r="B6" s="172"/>
      <c r="C6" s="172"/>
      <c r="D6" s="147"/>
      <c r="E6" s="148"/>
      <c r="F6" s="148"/>
      <c r="G6" s="148"/>
    </row>
    <row r="7" spans="1:9" ht="15">
      <c r="A7" s="172"/>
      <c r="B7" s="172"/>
      <c r="C7" s="172"/>
      <c r="D7" s="147"/>
      <c r="E7" s="148"/>
      <c r="F7" s="148"/>
      <c r="G7" s="148"/>
    </row>
    <row r="8" spans="1:9" ht="15">
      <c r="A8" s="173"/>
      <c r="B8" s="173"/>
      <c r="C8" s="173"/>
      <c r="D8" s="147"/>
      <c r="E8" s="1" t="s">
        <v>50</v>
      </c>
      <c r="F8" s="1" t="s">
        <v>51</v>
      </c>
      <c r="G8" s="1" t="s">
        <v>52</v>
      </c>
    </row>
    <row r="9" spans="1:9">
      <c r="A9" s="37" t="s">
        <v>605</v>
      </c>
      <c r="B9" s="37" t="s">
        <v>628</v>
      </c>
      <c r="C9" s="37" t="s">
        <v>18</v>
      </c>
      <c r="D9" s="1">
        <f>E9+F9+G9</f>
        <v>9</v>
      </c>
      <c r="E9" s="1">
        <v>0</v>
      </c>
      <c r="F9" s="1">
        <v>9</v>
      </c>
      <c r="G9" s="1">
        <v>0</v>
      </c>
      <c r="I9" t="s">
        <v>73</v>
      </c>
    </row>
    <row r="10" spans="1:9">
      <c r="A10" s="37" t="s">
        <v>606</v>
      </c>
      <c r="B10" s="37" t="s">
        <v>5</v>
      </c>
      <c r="C10" s="37" t="s">
        <v>607</v>
      </c>
      <c r="D10" s="1">
        <f t="shared" ref="D10:D43" si="0">E10+F10+G10</f>
        <v>5</v>
      </c>
      <c r="E10" s="1">
        <v>0</v>
      </c>
      <c r="F10" s="1">
        <v>2</v>
      </c>
      <c r="G10" s="1">
        <v>3</v>
      </c>
    </row>
    <row r="11" spans="1:9">
      <c r="A11" s="37" t="s">
        <v>608</v>
      </c>
      <c r="B11" s="37" t="s">
        <v>5</v>
      </c>
      <c r="C11" s="37" t="s">
        <v>629</v>
      </c>
      <c r="D11" s="1">
        <f t="shared" si="0"/>
        <v>24</v>
      </c>
      <c r="E11" s="1">
        <v>24</v>
      </c>
      <c r="F11" s="1">
        <v>0</v>
      </c>
      <c r="G11" s="1">
        <v>0</v>
      </c>
    </row>
    <row r="12" spans="1:9">
      <c r="A12" s="77" t="s">
        <v>609</v>
      </c>
      <c r="B12" s="37" t="s">
        <v>5</v>
      </c>
      <c r="C12" s="37" t="s">
        <v>630</v>
      </c>
      <c r="D12" s="1">
        <f t="shared" si="0"/>
        <v>22</v>
      </c>
      <c r="E12" s="1">
        <v>7</v>
      </c>
      <c r="F12" s="1">
        <v>12</v>
      </c>
      <c r="G12" s="1">
        <v>3</v>
      </c>
    </row>
    <row r="13" spans="1:9">
      <c r="A13" s="77" t="s">
        <v>610</v>
      </c>
      <c r="B13" s="37" t="s">
        <v>5</v>
      </c>
      <c r="C13" s="37" t="s">
        <v>631</v>
      </c>
      <c r="D13" s="1">
        <f t="shared" si="0"/>
        <v>15</v>
      </c>
      <c r="E13" s="1">
        <v>0</v>
      </c>
      <c r="F13" s="1">
        <v>15</v>
      </c>
      <c r="G13" s="1">
        <v>0</v>
      </c>
    </row>
    <row r="14" spans="1:9">
      <c r="A14" s="77" t="s">
        <v>611</v>
      </c>
      <c r="B14" s="37" t="s">
        <v>5</v>
      </c>
      <c r="C14" s="37" t="s">
        <v>632</v>
      </c>
      <c r="D14" s="1">
        <f t="shared" si="0"/>
        <v>19</v>
      </c>
      <c r="E14" s="1">
        <v>0</v>
      </c>
      <c r="F14" s="1">
        <v>19</v>
      </c>
      <c r="G14" s="1">
        <v>0</v>
      </c>
    </row>
    <row r="15" spans="1:9">
      <c r="A15" s="77" t="s">
        <v>612</v>
      </c>
      <c r="B15" s="37" t="s">
        <v>5</v>
      </c>
      <c r="C15" s="37" t="s">
        <v>633</v>
      </c>
      <c r="D15" s="1">
        <f t="shared" si="0"/>
        <v>20</v>
      </c>
      <c r="E15" s="1">
        <v>0</v>
      </c>
      <c r="F15" s="1">
        <v>9</v>
      </c>
      <c r="G15" s="1">
        <v>11</v>
      </c>
    </row>
    <row r="16" spans="1:9">
      <c r="A16" s="77" t="s">
        <v>613</v>
      </c>
      <c r="B16" s="37" t="s">
        <v>5</v>
      </c>
      <c r="C16" s="37" t="s">
        <v>633</v>
      </c>
      <c r="D16" s="1">
        <f t="shared" si="0"/>
        <v>15</v>
      </c>
      <c r="E16" s="1">
        <v>0</v>
      </c>
      <c r="F16" s="1">
        <v>15</v>
      </c>
      <c r="G16" s="1">
        <v>0</v>
      </c>
    </row>
    <row r="17" spans="1:7" ht="15.75" customHeight="1">
      <c r="A17" s="77" t="s">
        <v>636</v>
      </c>
      <c r="B17" s="37" t="s">
        <v>5</v>
      </c>
      <c r="C17" s="37" t="s">
        <v>638</v>
      </c>
      <c r="D17" s="1">
        <f t="shared" si="0"/>
        <v>23</v>
      </c>
      <c r="E17" s="1">
        <v>0</v>
      </c>
      <c r="F17" s="1">
        <v>14</v>
      </c>
      <c r="G17" s="1">
        <v>9</v>
      </c>
    </row>
    <row r="18" spans="1:7" ht="15.75" customHeight="1">
      <c r="A18" s="77" t="s">
        <v>614</v>
      </c>
      <c r="B18" s="37" t="s">
        <v>634</v>
      </c>
      <c r="C18" s="37" t="s">
        <v>53</v>
      </c>
      <c r="D18" s="1">
        <f t="shared" si="0"/>
        <v>23</v>
      </c>
      <c r="E18" s="1">
        <v>7</v>
      </c>
      <c r="F18" s="1">
        <v>16</v>
      </c>
      <c r="G18" s="1">
        <v>0</v>
      </c>
    </row>
    <row r="19" spans="1:7">
      <c r="A19" s="77" t="s">
        <v>637</v>
      </c>
      <c r="B19" s="37" t="s">
        <v>15</v>
      </c>
      <c r="C19" s="37" t="s">
        <v>73</v>
      </c>
      <c r="D19" s="1">
        <f t="shared" si="0"/>
        <v>0</v>
      </c>
      <c r="E19" s="1">
        <v>0</v>
      </c>
      <c r="F19" s="1">
        <v>0</v>
      </c>
      <c r="G19" s="1">
        <v>0</v>
      </c>
    </row>
    <row r="20" spans="1:7">
      <c r="A20" s="77" t="s">
        <v>615</v>
      </c>
      <c r="B20" s="37" t="s">
        <v>5</v>
      </c>
      <c r="C20" s="37" t="s">
        <v>629</v>
      </c>
      <c r="D20" s="1">
        <f t="shared" si="0"/>
        <v>19</v>
      </c>
      <c r="E20" s="1">
        <v>19</v>
      </c>
      <c r="F20" s="1">
        <v>0</v>
      </c>
      <c r="G20" s="1">
        <v>0</v>
      </c>
    </row>
    <row r="21" spans="1:7">
      <c r="A21" s="77" t="s">
        <v>616</v>
      </c>
      <c r="B21" s="37" t="s">
        <v>167</v>
      </c>
      <c r="C21" s="37" t="s">
        <v>73</v>
      </c>
      <c r="D21" s="1">
        <f t="shared" si="0"/>
        <v>0</v>
      </c>
      <c r="E21" s="1">
        <v>0</v>
      </c>
      <c r="F21" s="1">
        <v>0</v>
      </c>
      <c r="G21" s="1">
        <v>0</v>
      </c>
    </row>
    <row r="22" spans="1:7" ht="31.5">
      <c r="A22" s="77" t="s">
        <v>617</v>
      </c>
      <c r="B22" s="37" t="s">
        <v>61</v>
      </c>
      <c r="C22" s="37" t="s">
        <v>635</v>
      </c>
      <c r="D22" s="1">
        <f t="shared" si="0"/>
        <v>26</v>
      </c>
      <c r="E22" s="1">
        <v>5</v>
      </c>
      <c r="F22" s="1">
        <v>13</v>
      </c>
      <c r="G22" s="1">
        <v>8</v>
      </c>
    </row>
    <row r="23" spans="1:7">
      <c r="A23" s="77" t="s">
        <v>647</v>
      </c>
      <c r="B23" s="37" t="s">
        <v>493</v>
      </c>
      <c r="C23" s="37" t="s">
        <v>639</v>
      </c>
      <c r="D23" s="1">
        <f t="shared" si="0"/>
        <v>26</v>
      </c>
      <c r="E23" s="1">
        <v>0</v>
      </c>
      <c r="F23" s="1">
        <v>26</v>
      </c>
      <c r="G23" s="1">
        <v>0</v>
      </c>
    </row>
    <row r="24" spans="1:7">
      <c r="A24" s="77" t="s">
        <v>618</v>
      </c>
      <c r="B24" s="37" t="s">
        <v>640</v>
      </c>
      <c r="C24" s="37" t="s">
        <v>633</v>
      </c>
      <c r="D24" s="1">
        <f t="shared" si="0"/>
        <v>9</v>
      </c>
      <c r="E24" s="1">
        <v>0</v>
      </c>
      <c r="F24" s="1">
        <v>7</v>
      </c>
      <c r="G24" s="1">
        <v>2</v>
      </c>
    </row>
    <row r="25" spans="1:7">
      <c r="A25" s="77" t="s">
        <v>646</v>
      </c>
      <c r="B25" s="37" t="s">
        <v>5</v>
      </c>
      <c r="C25" s="37" t="s">
        <v>629</v>
      </c>
      <c r="D25" s="1">
        <f t="shared" si="0"/>
        <v>19</v>
      </c>
      <c r="E25" s="1">
        <v>19</v>
      </c>
      <c r="F25" s="1">
        <v>0</v>
      </c>
      <c r="G25" s="1">
        <v>0</v>
      </c>
    </row>
    <row r="26" spans="1:7">
      <c r="A26" s="77" t="s">
        <v>619</v>
      </c>
      <c r="B26" s="37" t="s">
        <v>5</v>
      </c>
      <c r="C26" s="37" t="s">
        <v>629</v>
      </c>
      <c r="D26" s="1">
        <f t="shared" si="0"/>
        <v>25</v>
      </c>
      <c r="E26" s="1">
        <v>22</v>
      </c>
      <c r="F26" s="1">
        <v>3</v>
      </c>
      <c r="G26" s="1">
        <v>0</v>
      </c>
    </row>
    <row r="27" spans="1:7">
      <c r="A27" s="77" t="s">
        <v>645</v>
      </c>
      <c r="B27" s="37" t="s">
        <v>5</v>
      </c>
      <c r="C27" s="37" t="s">
        <v>641</v>
      </c>
      <c r="D27" s="1">
        <f t="shared" si="0"/>
        <v>20</v>
      </c>
      <c r="E27" s="1">
        <v>0</v>
      </c>
      <c r="F27" s="1">
        <v>13</v>
      </c>
      <c r="G27" s="1">
        <v>7</v>
      </c>
    </row>
    <row r="28" spans="1:7">
      <c r="A28" s="77" t="s">
        <v>620</v>
      </c>
      <c r="B28" s="37" t="s">
        <v>5</v>
      </c>
      <c r="C28" s="37" t="s">
        <v>642</v>
      </c>
      <c r="D28" s="1">
        <f t="shared" si="0"/>
        <v>26</v>
      </c>
      <c r="E28" s="1">
        <v>4</v>
      </c>
      <c r="F28" s="1">
        <v>22</v>
      </c>
      <c r="G28" s="1">
        <v>0</v>
      </c>
    </row>
    <row r="29" spans="1:7">
      <c r="A29" s="77" t="s">
        <v>648</v>
      </c>
      <c r="B29" s="37" t="s">
        <v>5</v>
      </c>
      <c r="C29" s="37" t="s">
        <v>643</v>
      </c>
      <c r="D29" s="1">
        <f t="shared" si="0"/>
        <v>27</v>
      </c>
      <c r="E29" s="1">
        <v>0</v>
      </c>
      <c r="F29" s="1">
        <v>18</v>
      </c>
      <c r="G29" s="1">
        <v>9</v>
      </c>
    </row>
    <row r="30" spans="1:7">
      <c r="A30" s="77" t="s">
        <v>621</v>
      </c>
      <c r="B30" s="37" t="s">
        <v>5</v>
      </c>
      <c r="C30" s="37" t="s">
        <v>644</v>
      </c>
      <c r="D30" s="1">
        <f t="shared" si="0"/>
        <v>19</v>
      </c>
      <c r="E30" s="1">
        <v>19</v>
      </c>
      <c r="F30" s="1">
        <v>0</v>
      </c>
      <c r="G30" s="1">
        <v>0</v>
      </c>
    </row>
    <row r="31" spans="1:7">
      <c r="A31" s="77" t="s">
        <v>649</v>
      </c>
      <c r="B31" s="37" t="s">
        <v>5</v>
      </c>
      <c r="C31" s="37" t="s">
        <v>644</v>
      </c>
      <c r="D31" s="1">
        <f t="shared" si="0"/>
        <v>26</v>
      </c>
      <c r="E31" s="1">
        <v>21</v>
      </c>
      <c r="F31" s="1">
        <v>3</v>
      </c>
      <c r="G31" s="1">
        <v>2</v>
      </c>
    </row>
    <row r="32" spans="1:7">
      <c r="A32" s="77" t="s">
        <v>651</v>
      </c>
      <c r="B32" s="37" t="s">
        <v>5</v>
      </c>
      <c r="C32" s="37" t="s">
        <v>650</v>
      </c>
      <c r="D32" s="1">
        <f t="shared" si="0"/>
        <v>24</v>
      </c>
      <c r="E32" s="1">
        <v>6</v>
      </c>
      <c r="F32" s="1">
        <v>15</v>
      </c>
      <c r="G32" s="1">
        <v>3</v>
      </c>
    </row>
    <row r="33" spans="1:8">
      <c r="A33" s="77" t="s">
        <v>622</v>
      </c>
      <c r="B33" s="37" t="s">
        <v>5</v>
      </c>
      <c r="C33" s="37" t="s">
        <v>652</v>
      </c>
      <c r="D33" s="1">
        <f t="shared" si="0"/>
        <v>21</v>
      </c>
      <c r="E33" s="1">
        <v>6</v>
      </c>
      <c r="F33" s="1">
        <v>12</v>
      </c>
      <c r="G33" s="1">
        <v>3</v>
      </c>
      <c r="H33" t="s">
        <v>73</v>
      </c>
    </row>
    <row r="34" spans="1:8" ht="31.5">
      <c r="A34" s="77" t="s">
        <v>654</v>
      </c>
      <c r="B34" s="37" t="s">
        <v>5</v>
      </c>
      <c r="C34" s="37" t="s">
        <v>653</v>
      </c>
      <c r="D34" s="1">
        <f t="shared" si="0"/>
        <v>27</v>
      </c>
      <c r="E34" s="1">
        <v>0</v>
      </c>
      <c r="F34" s="1">
        <v>27</v>
      </c>
      <c r="G34" s="1">
        <v>0</v>
      </c>
    </row>
    <row r="35" spans="1:8">
      <c r="A35" s="41" t="s">
        <v>623</v>
      </c>
      <c r="B35" s="41" t="s">
        <v>311</v>
      </c>
      <c r="C35" s="41" t="s">
        <v>655</v>
      </c>
      <c r="D35" s="1">
        <f t="shared" si="0"/>
        <v>4</v>
      </c>
      <c r="E35" s="1">
        <v>0</v>
      </c>
      <c r="F35" s="1">
        <v>4</v>
      </c>
      <c r="G35" s="1">
        <v>0</v>
      </c>
    </row>
    <row r="36" spans="1:8">
      <c r="A36" s="41" t="s">
        <v>662</v>
      </c>
      <c r="B36" s="41" t="s">
        <v>311</v>
      </c>
      <c r="C36" s="78" t="s">
        <v>656</v>
      </c>
      <c r="D36" s="1">
        <f t="shared" si="0"/>
        <v>3</v>
      </c>
      <c r="E36" s="1">
        <v>0</v>
      </c>
      <c r="F36" s="1">
        <v>3</v>
      </c>
      <c r="G36" s="1">
        <v>0</v>
      </c>
    </row>
    <row r="37" spans="1:8">
      <c r="A37" s="41" t="s">
        <v>197</v>
      </c>
      <c r="B37" s="41" t="s">
        <v>311</v>
      </c>
      <c r="C37" s="37" t="s">
        <v>660</v>
      </c>
      <c r="D37" s="1">
        <v>18</v>
      </c>
      <c r="E37" s="1"/>
      <c r="F37" s="1"/>
      <c r="G37" s="1"/>
    </row>
    <row r="38" spans="1:8">
      <c r="A38" s="41" t="s">
        <v>197</v>
      </c>
      <c r="B38" s="41" t="s">
        <v>311</v>
      </c>
      <c r="C38" s="37" t="s">
        <v>661</v>
      </c>
      <c r="D38" s="1">
        <v>23</v>
      </c>
      <c r="E38" s="1"/>
      <c r="F38" s="1"/>
      <c r="G38" s="1"/>
    </row>
    <row r="39" spans="1:8">
      <c r="A39" s="41" t="s">
        <v>197</v>
      </c>
      <c r="B39" s="41" t="s">
        <v>311</v>
      </c>
      <c r="C39" s="37" t="s">
        <v>657</v>
      </c>
      <c r="D39" s="1">
        <v>3</v>
      </c>
      <c r="E39" s="1"/>
      <c r="F39" s="1"/>
      <c r="G39" s="1"/>
    </row>
    <row r="40" spans="1:8">
      <c r="A40" s="41" t="s">
        <v>197</v>
      </c>
      <c r="B40" s="41" t="s">
        <v>311</v>
      </c>
      <c r="C40" s="37" t="s">
        <v>658</v>
      </c>
      <c r="D40" s="1">
        <v>15</v>
      </c>
      <c r="E40" s="1"/>
      <c r="F40" s="1"/>
      <c r="G40" s="1"/>
    </row>
    <row r="41" spans="1:8">
      <c r="A41" s="41" t="s">
        <v>197</v>
      </c>
      <c r="B41" s="41" t="s">
        <v>311</v>
      </c>
      <c r="C41" s="37" t="s">
        <v>659</v>
      </c>
      <c r="D41" s="1">
        <v>11</v>
      </c>
      <c r="E41" s="1"/>
      <c r="F41" s="1"/>
      <c r="G41" s="1"/>
    </row>
    <row r="42" spans="1:8">
      <c r="A42" s="41" t="s">
        <v>624</v>
      </c>
      <c r="B42" s="41" t="s">
        <v>663</v>
      </c>
      <c r="C42" s="37" t="s">
        <v>73</v>
      </c>
      <c r="D42" s="1" t="s">
        <v>73</v>
      </c>
      <c r="E42" s="1"/>
      <c r="F42" s="1"/>
      <c r="G42" s="1"/>
    </row>
    <row r="43" spans="1:8">
      <c r="A43" s="79" t="s">
        <v>625</v>
      </c>
      <c r="B43" s="79" t="s">
        <v>33</v>
      </c>
      <c r="C43" s="79" t="s">
        <v>73</v>
      </c>
      <c r="D43" s="1">
        <f t="shared" si="0"/>
        <v>0</v>
      </c>
      <c r="E43" s="1">
        <v>0</v>
      </c>
      <c r="F43" s="1">
        <v>0</v>
      </c>
      <c r="G43" s="1">
        <v>0</v>
      </c>
    </row>
    <row r="44" spans="1:8">
      <c r="A44" s="79" t="s">
        <v>610</v>
      </c>
      <c r="B44" s="79" t="s">
        <v>61</v>
      </c>
      <c r="C44" s="79" t="s">
        <v>626</v>
      </c>
      <c r="D44" s="101">
        <v>15</v>
      </c>
      <c r="E44" s="18"/>
      <c r="F44" s="18"/>
      <c r="G44" s="18"/>
    </row>
    <row r="45" spans="1:8">
      <c r="A45" s="77" t="s">
        <v>646</v>
      </c>
      <c r="B45" s="37" t="s">
        <v>53</v>
      </c>
      <c r="C45" s="37" t="s">
        <v>629</v>
      </c>
      <c r="D45" s="101">
        <v>19</v>
      </c>
      <c r="E45" s="18"/>
      <c r="F45" s="18"/>
      <c r="G45" s="18"/>
    </row>
    <row r="46" spans="1:8">
      <c r="A46" s="77" t="s">
        <v>619</v>
      </c>
      <c r="B46" s="37" t="s">
        <v>53</v>
      </c>
      <c r="C46" s="37" t="s">
        <v>632</v>
      </c>
      <c r="D46" s="101">
        <v>25</v>
      </c>
      <c r="E46" s="18"/>
      <c r="F46" s="18"/>
      <c r="G46" s="18"/>
    </row>
    <row r="47" spans="1:8">
      <c r="A47" s="41" t="s">
        <v>627</v>
      </c>
      <c r="B47" s="41" t="s">
        <v>450</v>
      </c>
      <c r="C47" s="80" t="s">
        <v>449</v>
      </c>
      <c r="D47" s="101"/>
      <c r="E47" s="18"/>
      <c r="F47" s="18"/>
      <c r="G47" s="18"/>
    </row>
    <row r="48" spans="1:8">
      <c r="A48" s="41" t="s">
        <v>623</v>
      </c>
      <c r="B48" s="41" t="s">
        <v>447</v>
      </c>
      <c r="C48" s="80" t="s">
        <v>449</v>
      </c>
      <c r="D48" s="101"/>
      <c r="E48" s="18"/>
      <c r="F48" s="18"/>
      <c r="G48" s="18"/>
    </row>
    <row r="49" spans="1:7">
      <c r="A49" s="80" t="s">
        <v>197</v>
      </c>
      <c r="B49" s="80" t="s">
        <v>5</v>
      </c>
      <c r="C49" s="80" t="s">
        <v>185</v>
      </c>
      <c r="D49" s="101"/>
      <c r="E49" s="18"/>
      <c r="F49" s="18"/>
      <c r="G49" s="18"/>
    </row>
    <row r="50" spans="1:7">
      <c r="A50" s="81" t="s">
        <v>665</v>
      </c>
      <c r="B50" s="41" t="s">
        <v>450</v>
      </c>
      <c r="C50" s="83" t="s">
        <v>316</v>
      </c>
      <c r="D50" s="101"/>
      <c r="E50" s="18"/>
      <c r="F50" s="18"/>
      <c r="G50" s="18"/>
    </row>
    <row r="51" spans="1:7">
      <c r="A51" s="41" t="s">
        <v>666</v>
      </c>
      <c r="B51" s="41" t="s">
        <v>450</v>
      </c>
      <c r="C51" s="83" t="s">
        <v>316</v>
      </c>
      <c r="D51" s="101"/>
      <c r="E51" s="18"/>
      <c r="F51" s="18"/>
      <c r="G51" s="18"/>
    </row>
    <row r="52" spans="1:7">
      <c r="A52" s="41" t="s">
        <v>623</v>
      </c>
      <c r="B52" s="41" t="s">
        <v>61</v>
      </c>
      <c r="C52" s="83" t="s">
        <v>674</v>
      </c>
      <c r="D52" s="101"/>
      <c r="E52" s="18"/>
      <c r="F52" s="18"/>
      <c r="G52" s="18"/>
    </row>
    <row r="53" spans="1:7">
      <c r="A53" s="77" t="s">
        <v>620</v>
      </c>
      <c r="B53" s="37" t="s">
        <v>61</v>
      </c>
      <c r="C53" s="83" t="s">
        <v>675</v>
      </c>
      <c r="D53" s="101"/>
      <c r="E53" s="18"/>
      <c r="F53" s="18"/>
      <c r="G53" s="18"/>
    </row>
    <row r="54" spans="1:7">
      <c r="A54" s="37" t="s">
        <v>667</v>
      </c>
      <c r="B54" s="37" t="s">
        <v>672</v>
      </c>
      <c r="C54" s="83" t="s">
        <v>316</v>
      </c>
      <c r="D54" s="101"/>
      <c r="E54" s="18"/>
      <c r="F54" s="18"/>
      <c r="G54" s="18"/>
    </row>
    <row r="55" spans="1:7">
      <c r="A55" s="37" t="s">
        <v>668</v>
      </c>
      <c r="B55" s="37" t="s">
        <v>305</v>
      </c>
      <c r="C55" s="83" t="s">
        <v>316</v>
      </c>
      <c r="D55" s="101"/>
      <c r="E55" s="18"/>
      <c r="F55" s="18"/>
      <c r="G55" s="18"/>
    </row>
    <row r="56" spans="1:7">
      <c r="A56" s="37" t="s">
        <v>668</v>
      </c>
      <c r="B56" s="37" t="s">
        <v>673</v>
      </c>
      <c r="C56" s="83" t="s">
        <v>316</v>
      </c>
      <c r="D56" s="101"/>
      <c r="E56" s="18"/>
      <c r="F56" s="18"/>
      <c r="G56" s="18"/>
    </row>
    <row r="57" spans="1:7" ht="18" customHeight="1">
      <c r="A57" s="37" t="s">
        <v>669</v>
      </c>
      <c r="B57" s="37" t="s">
        <v>309</v>
      </c>
      <c r="C57" s="83" t="s">
        <v>316</v>
      </c>
      <c r="D57" s="101"/>
      <c r="E57" s="18"/>
      <c r="F57" s="18"/>
      <c r="G57" s="18"/>
    </row>
    <row r="58" spans="1:7">
      <c r="A58" s="37" t="s">
        <v>670</v>
      </c>
      <c r="B58" s="37" t="s">
        <v>307</v>
      </c>
      <c r="C58" s="83" t="s">
        <v>316</v>
      </c>
      <c r="D58" s="101"/>
      <c r="E58" s="18"/>
      <c r="F58" s="18"/>
      <c r="G58" s="18"/>
    </row>
    <row r="59" spans="1:7" ht="32.25" customHeight="1">
      <c r="A59" s="37" t="s">
        <v>671</v>
      </c>
      <c r="B59" s="37" t="s">
        <v>308</v>
      </c>
      <c r="C59" s="83" t="s">
        <v>316</v>
      </c>
      <c r="D59" s="101"/>
      <c r="E59" s="18"/>
      <c r="F59" s="18"/>
      <c r="G59" s="18"/>
    </row>
    <row r="60" spans="1:7">
      <c r="A60" s="37" t="s">
        <v>676</v>
      </c>
      <c r="B60" s="37" t="s">
        <v>97</v>
      </c>
      <c r="C60" s="80"/>
      <c r="D60" s="101"/>
    </row>
    <row r="61" spans="1:7">
      <c r="A61" s="37" t="s">
        <v>676</v>
      </c>
      <c r="B61" s="37" t="s">
        <v>691</v>
      </c>
      <c r="C61" s="80"/>
      <c r="D61" s="101"/>
    </row>
    <row r="62" spans="1:7">
      <c r="A62" s="37" t="s">
        <v>677</v>
      </c>
      <c r="B62" s="37" t="s">
        <v>692</v>
      </c>
      <c r="C62" s="80"/>
      <c r="D62" s="101"/>
    </row>
    <row r="63" spans="1:7">
      <c r="A63" s="37" t="s">
        <v>678</v>
      </c>
      <c r="B63" s="37" t="s">
        <v>693</v>
      </c>
      <c r="C63" s="80"/>
      <c r="D63" s="101"/>
    </row>
    <row r="64" spans="1:7">
      <c r="A64" s="37" t="s">
        <v>679</v>
      </c>
      <c r="B64" s="37" t="s">
        <v>440</v>
      </c>
      <c r="C64" s="80"/>
      <c r="D64" s="101"/>
    </row>
    <row r="65" spans="1:4">
      <c r="A65" s="37" t="s">
        <v>680</v>
      </c>
      <c r="B65" s="37" t="s">
        <v>250</v>
      </c>
      <c r="C65" s="80"/>
      <c r="D65" s="101"/>
    </row>
    <row r="66" spans="1:4">
      <c r="A66" s="37" t="s">
        <v>681</v>
      </c>
      <c r="B66" s="37" t="s">
        <v>694</v>
      </c>
      <c r="C66" s="80"/>
      <c r="D66" s="101"/>
    </row>
    <row r="67" spans="1:4">
      <c r="A67" s="37" t="s">
        <v>682</v>
      </c>
      <c r="B67" s="37" t="s">
        <v>694</v>
      </c>
      <c r="C67" s="80"/>
      <c r="D67" s="101"/>
    </row>
    <row r="68" spans="1:4">
      <c r="A68" s="37" t="s">
        <v>683</v>
      </c>
      <c r="B68" s="37" t="s">
        <v>535</v>
      </c>
      <c r="C68" s="80"/>
      <c r="D68" s="101"/>
    </row>
    <row r="69" spans="1:4">
      <c r="A69" s="37" t="s">
        <v>684</v>
      </c>
      <c r="B69" s="37" t="s">
        <v>440</v>
      </c>
      <c r="C69" s="80"/>
      <c r="D69" s="101"/>
    </row>
    <row r="70" spans="1:4">
      <c r="A70" s="37" t="s">
        <v>685</v>
      </c>
      <c r="B70" s="37" t="s">
        <v>694</v>
      </c>
      <c r="C70" s="80"/>
      <c r="D70" s="101"/>
    </row>
    <row r="71" spans="1:4">
      <c r="A71" s="37" t="s">
        <v>686</v>
      </c>
      <c r="B71" s="37" t="s">
        <v>440</v>
      </c>
      <c r="C71" s="80"/>
      <c r="D71" s="101"/>
    </row>
    <row r="72" spans="1:4">
      <c r="A72" s="37" t="s">
        <v>687</v>
      </c>
      <c r="B72" s="37" t="s">
        <v>694</v>
      </c>
      <c r="C72" s="80"/>
      <c r="D72" s="101"/>
    </row>
    <row r="73" spans="1:4">
      <c r="A73" s="37" t="s">
        <v>688</v>
      </c>
      <c r="B73" s="37" t="s">
        <v>695</v>
      </c>
      <c r="C73" s="80"/>
      <c r="D73" s="101"/>
    </row>
    <row r="74" spans="1:4">
      <c r="A74" s="37" t="s">
        <v>689</v>
      </c>
      <c r="B74" s="37" t="s">
        <v>694</v>
      </c>
      <c r="C74" s="80"/>
      <c r="D74" s="101"/>
    </row>
    <row r="75" spans="1:4">
      <c r="A75" s="37" t="s">
        <v>690</v>
      </c>
      <c r="B75" s="37" t="s">
        <v>694</v>
      </c>
      <c r="C75" s="80"/>
      <c r="D75" s="101"/>
    </row>
  </sheetData>
  <mergeCells count="9">
    <mergeCell ref="A1:G1"/>
    <mergeCell ref="A2:G2"/>
    <mergeCell ref="A3:G3"/>
    <mergeCell ref="A4:G4"/>
    <mergeCell ref="A5:A8"/>
    <mergeCell ref="B5:B8"/>
    <mergeCell ref="C5:C8"/>
    <mergeCell ref="D5:D8"/>
    <mergeCell ref="E5:G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85"/>
  <sheetViews>
    <sheetView topLeftCell="A64" workbookViewId="0">
      <selection activeCell="C90" sqref="C90"/>
    </sheetView>
  </sheetViews>
  <sheetFormatPr defaultRowHeight="15"/>
  <cols>
    <col min="1" max="1" width="44.28515625" style="3" customWidth="1"/>
    <col min="2" max="2" width="25.140625" style="45" customWidth="1"/>
    <col min="3" max="3" width="29.28515625" style="3" customWidth="1"/>
    <col min="4" max="4" width="9.140625" style="3"/>
    <col min="5" max="8" width="0" style="3" hidden="1" customWidth="1"/>
  </cols>
  <sheetData>
    <row r="1" spans="1:8" ht="15" customHeight="1">
      <c r="A1" s="135" t="s">
        <v>78</v>
      </c>
      <c r="B1" s="136"/>
      <c r="C1" s="136"/>
      <c r="D1" s="136"/>
      <c r="E1" s="136"/>
      <c r="F1" s="136"/>
      <c r="G1" s="136"/>
    </row>
    <row r="2" spans="1:8" ht="15" customHeight="1">
      <c r="A2" s="137" t="s">
        <v>76</v>
      </c>
      <c r="B2" s="136"/>
      <c r="C2" s="136"/>
      <c r="D2" s="136"/>
      <c r="E2" s="136"/>
      <c r="F2" s="136"/>
      <c r="G2" s="136"/>
    </row>
    <row r="3" spans="1:8" ht="15" customHeight="1">
      <c r="A3" s="138" t="s">
        <v>792</v>
      </c>
      <c r="B3" s="139"/>
      <c r="C3" s="139"/>
      <c r="D3" s="139"/>
      <c r="E3" s="139"/>
      <c r="F3" s="139"/>
      <c r="G3" s="139"/>
    </row>
    <row r="4" spans="1:8">
      <c r="A4" s="140"/>
      <c r="B4" s="136"/>
      <c r="C4" s="136"/>
      <c r="D4" s="136"/>
      <c r="E4" s="136"/>
      <c r="F4" s="136"/>
      <c r="G4" s="136"/>
    </row>
    <row r="5" spans="1:8" ht="15" customHeight="1">
      <c r="A5" s="141" t="s">
        <v>0</v>
      </c>
      <c r="B5" s="174" t="s">
        <v>1</v>
      </c>
      <c r="C5" s="144" t="s">
        <v>2</v>
      </c>
      <c r="D5" s="147" t="s">
        <v>3</v>
      </c>
      <c r="E5" s="148" t="s">
        <v>49</v>
      </c>
      <c r="F5" s="148"/>
      <c r="G5" s="148"/>
    </row>
    <row r="6" spans="1:8">
      <c r="A6" s="142"/>
      <c r="B6" s="175"/>
      <c r="C6" s="145"/>
      <c r="D6" s="147"/>
      <c r="E6" s="148"/>
      <c r="F6" s="148"/>
      <c r="G6" s="148"/>
    </row>
    <row r="7" spans="1:8" ht="3" customHeight="1">
      <c r="A7" s="142"/>
      <c r="B7" s="175"/>
      <c r="C7" s="145"/>
      <c r="D7" s="147"/>
      <c r="E7" s="148"/>
      <c r="F7" s="148"/>
      <c r="G7" s="148"/>
    </row>
    <row r="8" spans="1:8" hidden="1">
      <c r="A8" s="142"/>
      <c r="B8" s="175"/>
      <c r="C8" s="145"/>
      <c r="D8" s="141"/>
      <c r="E8" s="1" t="s">
        <v>50</v>
      </c>
      <c r="F8" s="1" t="s">
        <v>51</v>
      </c>
      <c r="G8" s="1" t="s">
        <v>52</v>
      </c>
    </row>
    <row r="9" spans="1:8" ht="15.75">
      <c r="A9" s="71" t="s">
        <v>696</v>
      </c>
      <c r="B9" s="99" t="s">
        <v>697</v>
      </c>
      <c r="C9" s="94"/>
      <c r="D9" s="95">
        <f>F9+G9+H9</f>
        <v>0</v>
      </c>
      <c r="E9" s="85">
        <f>F9+G9+H9</f>
        <v>0</v>
      </c>
      <c r="F9" s="85"/>
      <c r="G9" s="85">
        <v>0</v>
      </c>
      <c r="H9" s="85"/>
    </row>
    <row r="10" spans="1:8" ht="17.25" customHeight="1">
      <c r="A10" s="71" t="s">
        <v>698</v>
      </c>
      <c r="B10" s="99" t="s">
        <v>5</v>
      </c>
      <c r="C10" s="94" t="s">
        <v>586</v>
      </c>
      <c r="D10" s="95">
        <f t="shared" ref="D10:D51" si="0">F10+G10+H10</f>
        <v>2</v>
      </c>
      <c r="E10" s="85">
        <f>F10+G10+H10</f>
        <v>2</v>
      </c>
      <c r="F10" s="85"/>
      <c r="G10" s="85">
        <v>2</v>
      </c>
      <c r="H10" s="85"/>
    </row>
    <row r="11" spans="1:8" ht="15.75">
      <c r="A11" s="71" t="s">
        <v>699</v>
      </c>
      <c r="B11" s="99" t="s">
        <v>33</v>
      </c>
      <c r="C11" s="94" t="s">
        <v>73</v>
      </c>
      <c r="D11" s="95">
        <f t="shared" si="0"/>
        <v>0</v>
      </c>
      <c r="E11" s="85">
        <f>F11+G11+H11</f>
        <v>0</v>
      </c>
      <c r="F11" s="85"/>
      <c r="G11" s="85"/>
      <c r="H11" s="85"/>
    </row>
    <row r="12" spans="1:8" ht="14.25" customHeight="1">
      <c r="A12" s="71" t="s">
        <v>700</v>
      </c>
      <c r="B12" s="99" t="s">
        <v>5</v>
      </c>
      <c r="C12" s="94" t="s">
        <v>701</v>
      </c>
      <c r="D12" s="95">
        <f t="shared" si="0"/>
        <v>0</v>
      </c>
      <c r="E12" s="85"/>
      <c r="F12" s="85"/>
      <c r="G12" s="85"/>
      <c r="H12" s="85"/>
    </row>
    <row r="13" spans="1:8" ht="18.75" customHeight="1">
      <c r="A13" s="42" t="s">
        <v>702</v>
      </c>
      <c r="B13" s="99" t="s">
        <v>5</v>
      </c>
      <c r="C13" s="94" t="s">
        <v>11</v>
      </c>
      <c r="D13" s="95">
        <f t="shared" si="0"/>
        <v>25</v>
      </c>
      <c r="E13" s="85"/>
      <c r="F13" s="85"/>
      <c r="G13" s="85">
        <v>21</v>
      </c>
      <c r="H13" s="85">
        <v>4</v>
      </c>
    </row>
    <row r="14" spans="1:8" ht="15.75">
      <c r="A14" s="42" t="s">
        <v>703</v>
      </c>
      <c r="B14" s="99" t="s">
        <v>43</v>
      </c>
      <c r="C14" s="94"/>
      <c r="D14" s="95">
        <f t="shared" si="0"/>
        <v>0</v>
      </c>
      <c r="E14" s="85"/>
      <c r="F14" s="85"/>
      <c r="G14" s="85"/>
      <c r="H14" s="85"/>
    </row>
    <row r="15" spans="1:8" ht="18" customHeight="1">
      <c r="A15" s="42" t="s">
        <v>704</v>
      </c>
      <c r="B15" s="99" t="s">
        <v>5</v>
      </c>
      <c r="C15" s="94" t="s">
        <v>29</v>
      </c>
      <c r="D15" s="95">
        <f t="shared" si="0"/>
        <v>24</v>
      </c>
      <c r="E15" s="85"/>
      <c r="F15" s="85">
        <v>9</v>
      </c>
      <c r="G15" s="85">
        <v>15</v>
      </c>
      <c r="H15" s="85"/>
    </row>
    <row r="16" spans="1:8" ht="15.75">
      <c r="A16" s="42" t="s">
        <v>705</v>
      </c>
      <c r="B16" s="99" t="s">
        <v>5</v>
      </c>
      <c r="C16" s="94" t="s">
        <v>38</v>
      </c>
      <c r="D16" s="95">
        <f t="shared" si="0"/>
        <v>27</v>
      </c>
      <c r="E16" s="85"/>
      <c r="F16" s="85">
        <v>5</v>
      </c>
      <c r="G16" s="85">
        <v>16</v>
      </c>
      <c r="H16" s="85">
        <v>6</v>
      </c>
    </row>
    <row r="17" spans="1:8" ht="17.25" customHeight="1">
      <c r="A17" s="42" t="s">
        <v>706</v>
      </c>
      <c r="B17" s="99" t="s">
        <v>5</v>
      </c>
      <c r="C17" s="94" t="s">
        <v>707</v>
      </c>
      <c r="D17" s="95">
        <f t="shared" si="0"/>
        <v>20</v>
      </c>
      <c r="E17" s="85"/>
      <c r="F17" s="85">
        <v>20</v>
      </c>
      <c r="G17" s="85"/>
      <c r="H17" s="85"/>
    </row>
    <row r="18" spans="1:8" ht="17.25" customHeight="1">
      <c r="A18" s="42" t="s">
        <v>708</v>
      </c>
      <c r="B18" s="99" t="s">
        <v>5</v>
      </c>
      <c r="C18" s="94" t="s">
        <v>709</v>
      </c>
      <c r="D18" s="95">
        <f t="shared" si="0"/>
        <v>20</v>
      </c>
      <c r="E18" s="85"/>
      <c r="F18" s="85">
        <v>20</v>
      </c>
      <c r="G18" s="85"/>
      <c r="H18" s="85"/>
    </row>
    <row r="19" spans="1:8" ht="17.25" customHeight="1">
      <c r="A19" s="70" t="s">
        <v>710</v>
      </c>
      <c r="B19" s="99" t="s">
        <v>5</v>
      </c>
      <c r="C19" s="94" t="s">
        <v>711</v>
      </c>
      <c r="D19" s="95">
        <f t="shared" si="0"/>
        <v>20</v>
      </c>
      <c r="E19" s="85"/>
      <c r="F19" s="85">
        <v>20</v>
      </c>
      <c r="G19" s="85"/>
      <c r="H19" s="85"/>
    </row>
    <row r="20" spans="1:8" ht="18.75" customHeight="1">
      <c r="A20" s="42" t="s">
        <v>712</v>
      </c>
      <c r="B20" s="99" t="s">
        <v>5</v>
      </c>
      <c r="C20" s="94" t="s">
        <v>713</v>
      </c>
      <c r="D20" s="95">
        <f t="shared" si="0"/>
        <v>19</v>
      </c>
      <c r="E20" s="85"/>
      <c r="F20" s="85">
        <v>19</v>
      </c>
      <c r="G20" s="85"/>
      <c r="H20" s="85"/>
    </row>
    <row r="21" spans="1:8" ht="17.25" customHeight="1">
      <c r="A21" s="71" t="s">
        <v>714</v>
      </c>
      <c r="B21" s="99" t="s">
        <v>5</v>
      </c>
      <c r="C21" s="94" t="s">
        <v>11</v>
      </c>
      <c r="D21" s="95">
        <f t="shared" si="0"/>
        <v>25</v>
      </c>
      <c r="E21" s="85"/>
      <c r="F21" s="85">
        <v>16</v>
      </c>
      <c r="G21" s="85">
        <v>9</v>
      </c>
      <c r="H21" s="85"/>
    </row>
    <row r="22" spans="1:8" ht="15.75" customHeight="1">
      <c r="A22" s="71" t="s">
        <v>715</v>
      </c>
      <c r="B22" s="99" t="s">
        <v>5</v>
      </c>
      <c r="C22" s="94" t="s">
        <v>716</v>
      </c>
      <c r="D22" s="95">
        <f t="shared" si="0"/>
        <v>20</v>
      </c>
      <c r="E22" s="85"/>
      <c r="F22" s="85">
        <v>20</v>
      </c>
      <c r="G22" s="85"/>
      <c r="H22" s="85"/>
    </row>
    <row r="23" spans="1:8" ht="17.25" customHeight="1">
      <c r="A23" s="71" t="s">
        <v>717</v>
      </c>
      <c r="B23" s="99" t="s">
        <v>5</v>
      </c>
      <c r="C23" s="94" t="s">
        <v>18</v>
      </c>
      <c r="D23" s="95">
        <f t="shared" si="0"/>
        <v>24</v>
      </c>
      <c r="E23" s="85"/>
      <c r="F23" s="85"/>
      <c r="G23" s="85">
        <v>18</v>
      </c>
      <c r="H23" s="85">
        <v>6</v>
      </c>
    </row>
    <row r="24" spans="1:8" ht="15.75">
      <c r="A24" s="42" t="s">
        <v>718</v>
      </c>
      <c r="B24" s="99" t="s">
        <v>5</v>
      </c>
      <c r="C24" s="94" t="s">
        <v>719</v>
      </c>
      <c r="D24" s="95">
        <f t="shared" si="0"/>
        <v>0</v>
      </c>
      <c r="E24" s="85"/>
      <c r="F24" s="85"/>
      <c r="G24" s="85"/>
      <c r="H24" s="85"/>
    </row>
    <row r="25" spans="1:8" ht="15.75">
      <c r="A25" s="71" t="s">
        <v>720</v>
      </c>
      <c r="B25" s="99" t="s">
        <v>5</v>
      </c>
      <c r="C25" s="94" t="s">
        <v>23</v>
      </c>
      <c r="D25" s="95">
        <f t="shared" si="0"/>
        <v>29</v>
      </c>
      <c r="E25" s="85"/>
      <c r="F25" s="85"/>
      <c r="G25" s="85">
        <v>18</v>
      </c>
      <c r="H25" s="85">
        <v>11</v>
      </c>
    </row>
    <row r="26" spans="1:8" ht="33" customHeight="1">
      <c r="A26" s="54" t="s">
        <v>721</v>
      </c>
      <c r="B26" s="50" t="s">
        <v>5</v>
      </c>
      <c r="C26" s="54" t="s">
        <v>722</v>
      </c>
      <c r="D26" s="95">
        <f t="shared" si="0"/>
        <v>6</v>
      </c>
      <c r="E26" s="84"/>
      <c r="F26" s="84"/>
      <c r="G26" s="84">
        <v>4</v>
      </c>
      <c r="H26" s="84">
        <v>2</v>
      </c>
    </row>
    <row r="27" spans="1:8" ht="15.75">
      <c r="A27" s="71" t="s">
        <v>723</v>
      </c>
      <c r="B27" s="99" t="s">
        <v>5</v>
      </c>
      <c r="C27" s="94" t="s">
        <v>35</v>
      </c>
      <c r="D27" s="95">
        <f t="shared" si="0"/>
        <v>19</v>
      </c>
      <c r="E27" s="85"/>
      <c r="F27" s="85">
        <v>1</v>
      </c>
      <c r="G27" s="85">
        <v>18</v>
      </c>
      <c r="H27" s="85"/>
    </row>
    <row r="28" spans="1:8" ht="15.75">
      <c r="A28" s="71" t="s">
        <v>724</v>
      </c>
      <c r="B28" s="99" t="s">
        <v>5</v>
      </c>
      <c r="C28" s="94" t="s">
        <v>719</v>
      </c>
      <c r="D28" s="95">
        <f t="shared" si="0"/>
        <v>0</v>
      </c>
      <c r="E28" s="85"/>
      <c r="F28" s="85"/>
      <c r="G28" s="85"/>
      <c r="H28" s="85"/>
    </row>
    <row r="29" spans="1:8" ht="16.5" customHeight="1">
      <c r="A29" s="71" t="s">
        <v>725</v>
      </c>
      <c r="B29" s="99" t="s">
        <v>726</v>
      </c>
      <c r="C29" s="94"/>
      <c r="D29" s="95">
        <f t="shared" si="0"/>
        <v>0</v>
      </c>
      <c r="E29" s="85"/>
      <c r="F29" s="85"/>
      <c r="G29" s="85"/>
      <c r="H29" s="85"/>
    </row>
    <row r="30" spans="1:8" ht="14.25" customHeight="1">
      <c r="A30" s="71" t="s">
        <v>727</v>
      </c>
      <c r="B30" s="99" t="s">
        <v>5</v>
      </c>
      <c r="C30" s="94" t="s">
        <v>11</v>
      </c>
      <c r="D30" s="95">
        <f t="shared" si="0"/>
        <v>29</v>
      </c>
      <c r="E30" s="85"/>
      <c r="F30" s="85">
        <v>8</v>
      </c>
      <c r="G30" s="85">
        <v>15</v>
      </c>
      <c r="H30" s="85">
        <v>6</v>
      </c>
    </row>
    <row r="31" spans="1:8" ht="15.75">
      <c r="A31" s="71" t="s">
        <v>728</v>
      </c>
      <c r="B31" s="99" t="s">
        <v>5</v>
      </c>
      <c r="C31" s="94" t="s">
        <v>719</v>
      </c>
      <c r="D31" s="95">
        <f t="shared" si="0"/>
        <v>0</v>
      </c>
      <c r="E31" s="85"/>
      <c r="F31" s="85"/>
      <c r="G31" s="85"/>
      <c r="H31" s="85"/>
    </row>
    <row r="32" spans="1:8" ht="17.25" customHeight="1">
      <c r="A32" s="71" t="s">
        <v>395</v>
      </c>
      <c r="B32" s="99" t="s">
        <v>5</v>
      </c>
      <c r="C32" s="94" t="s">
        <v>21</v>
      </c>
      <c r="D32" s="95">
        <f t="shared" si="0"/>
        <v>21</v>
      </c>
      <c r="E32" s="85"/>
      <c r="F32" s="85"/>
      <c r="G32" s="85">
        <v>18</v>
      </c>
      <c r="H32" s="85">
        <v>3</v>
      </c>
    </row>
    <row r="33" spans="1:8" ht="17.25" customHeight="1">
      <c r="A33" s="71" t="s">
        <v>729</v>
      </c>
      <c r="B33" s="99" t="s">
        <v>5</v>
      </c>
      <c r="C33" s="94" t="s">
        <v>730</v>
      </c>
      <c r="D33" s="95">
        <f t="shared" si="0"/>
        <v>19</v>
      </c>
      <c r="E33" s="85"/>
      <c r="F33" s="85">
        <v>19</v>
      </c>
      <c r="G33" s="85"/>
      <c r="H33" s="85"/>
    </row>
    <row r="34" spans="1:8" ht="17.25" customHeight="1">
      <c r="A34" s="71" t="s">
        <v>731</v>
      </c>
      <c r="B34" s="99" t="s">
        <v>5</v>
      </c>
      <c r="C34" s="94" t="s">
        <v>40</v>
      </c>
      <c r="D34" s="95">
        <f t="shared" si="0"/>
        <v>17</v>
      </c>
      <c r="E34" s="85"/>
      <c r="F34" s="85">
        <v>8</v>
      </c>
      <c r="G34" s="85">
        <v>9</v>
      </c>
      <c r="H34" s="85"/>
    </row>
    <row r="35" spans="1:8" ht="15.75">
      <c r="A35" s="71" t="s">
        <v>732</v>
      </c>
      <c r="B35" s="99" t="s">
        <v>15</v>
      </c>
      <c r="C35" s="94" t="s">
        <v>733</v>
      </c>
      <c r="D35" s="95">
        <f t="shared" si="0"/>
        <v>3</v>
      </c>
      <c r="E35" s="85"/>
      <c r="F35" s="85"/>
      <c r="G35" s="85"/>
      <c r="H35" s="85">
        <v>3</v>
      </c>
    </row>
    <row r="36" spans="1:8" ht="18" customHeight="1">
      <c r="A36" s="71" t="s">
        <v>734</v>
      </c>
      <c r="B36" s="99" t="s">
        <v>5</v>
      </c>
      <c r="C36" s="94" t="s">
        <v>29</v>
      </c>
      <c r="D36" s="95">
        <f t="shared" si="0"/>
        <v>24</v>
      </c>
      <c r="E36" s="85"/>
      <c r="F36" s="85">
        <v>3</v>
      </c>
      <c r="G36" s="85">
        <v>15</v>
      </c>
      <c r="H36" s="85">
        <v>6</v>
      </c>
    </row>
    <row r="37" spans="1:8" ht="15.75">
      <c r="A37" s="71" t="s">
        <v>735</v>
      </c>
      <c r="B37" s="99" t="s">
        <v>5</v>
      </c>
      <c r="C37" s="94" t="s">
        <v>13</v>
      </c>
      <c r="D37" s="95">
        <f t="shared" si="0"/>
        <v>14</v>
      </c>
      <c r="E37" s="86"/>
      <c r="F37" s="86"/>
      <c r="G37" s="86">
        <v>8</v>
      </c>
      <c r="H37" s="86">
        <v>6</v>
      </c>
    </row>
    <row r="38" spans="1:8" ht="18.75" customHeight="1">
      <c r="A38" s="71" t="s">
        <v>736</v>
      </c>
      <c r="B38" s="99" t="s">
        <v>737</v>
      </c>
      <c r="C38" s="94" t="s">
        <v>16</v>
      </c>
      <c r="D38" s="95">
        <f t="shared" si="0"/>
        <v>9</v>
      </c>
      <c r="E38" s="87"/>
      <c r="F38" s="87"/>
      <c r="G38" s="87">
        <v>6</v>
      </c>
      <c r="H38" s="87">
        <v>3</v>
      </c>
    </row>
    <row r="39" spans="1:8" ht="15.75">
      <c r="A39" s="71" t="s">
        <v>738</v>
      </c>
      <c r="B39" s="99" t="s">
        <v>5</v>
      </c>
      <c r="C39" s="94" t="s">
        <v>35</v>
      </c>
      <c r="D39" s="95">
        <f t="shared" si="0"/>
        <v>19</v>
      </c>
      <c r="E39" s="85"/>
      <c r="F39" s="85"/>
      <c r="G39" s="85">
        <v>19</v>
      </c>
      <c r="H39" s="85"/>
    </row>
    <row r="40" spans="1:8" ht="16.5" customHeight="1">
      <c r="A40" s="71" t="s">
        <v>739</v>
      </c>
      <c r="B40" s="99" t="s">
        <v>5</v>
      </c>
      <c r="C40" s="94" t="s">
        <v>40</v>
      </c>
      <c r="D40" s="95">
        <f t="shared" si="0"/>
        <v>27</v>
      </c>
      <c r="E40" s="85"/>
      <c r="F40" s="85">
        <v>4</v>
      </c>
      <c r="G40" s="85">
        <v>18</v>
      </c>
      <c r="H40" s="85">
        <v>5</v>
      </c>
    </row>
    <row r="41" spans="1:8" ht="15.75">
      <c r="A41" s="71" t="s">
        <v>740</v>
      </c>
      <c r="B41" s="99" t="s">
        <v>5</v>
      </c>
      <c r="C41" s="94" t="s">
        <v>586</v>
      </c>
      <c r="D41" s="95">
        <f t="shared" si="0"/>
        <v>2</v>
      </c>
      <c r="E41" s="85"/>
      <c r="F41" s="85"/>
      <c r="G41" s="85">
        <v>2</v>
      </c>
      <c r="H41" s="85"/>
    </row>
    <row r="42" spans="1:8" ht="15.75">
      <c r="A42" s="71" t="s">
        <v>741</v>
      </c>
      <c r="B42" s="99" t="s">
        <v>5</v>
      </c>
      <c r="C42" s="94" t="s">
        <v>35</v>
      </c>
      <c r="D42" s="95">
        <f t="shared" si="0"/>
        <v>21</v>
      </c>
      <c r="E42" s="85"/>
      <c r="F42" s="85"/>
      <c r="G42" s="85">
        <v>5</v>
      </c>
      <c r="H42" s="85">
        <v>16</v>
      </c>
    </row>
    <row r="43" spans="1:8" ht="16.5" customHeight="1">
      <c r="A43" s="71" t="s">
        <v>742</v>
      </c>
      <c r="B43" s="99" t="s">
        <v>743</v>
      </c>
      <c r="C43" s="94" t="s">
        <v>24</v>
      </c>
      <c r="D43" s="95">
        <f t="shared" si="0"/>
        <v>5</v>
      </c>
      <c r="E43" s="85"/>
      <c r="F43" s="85"/>
      <c r="G43" s="85">
        <v>5</v>
      </c>
      <c r="H43" s="85"/>
    </row>
    <row r="44" spans="1:8" ht="15.75">
      <c r="A44" s="54" t="s">
        <v>744</v>
      </c>
      <c r="B44" s="50" t="s">
        <v>5</v>
      </c>
      <c r="C44" s="54" t="s">
        <v>745</v>
      </c>
      <c r="D44" s="95">
        <f t="shared" si="0"/>
        <v>1</v>
      </c>
      <c r="E44" s="84"/>
      <c r="F44" s="84"/>
      <c r="G44" s="84"/>
      <c r="H44" s="84">
        <v>1</v>
      </c>
    </row>
    <row r="45" spans="1:8" ht="15" customHeight="1">
      <c r="A45" s="71" t="s">
        <v>746</v>
      </c>
      <c r="B45" s="99" t="s">
        <v>5</v>
      </c>
      <c r="C45" s="94" t="s">
        <v>40</v>
      </c>
      <c r="D45" s="95">
        <f t="shared" si="0"/>
        <v>10</v>
      </c>
      <c r="E45" s="85"/>
      <c r="F45" s="85">
        <v>10</v>
      </c>
      <c r="G45" s="85"/>
      <c r="H45" s="85"/>
    </row>
    <row r="46" spans="1:8" ht="15.75">
      <c r="A46" s="71" t="s">
        <v>747</v>
      </c>
      <c r="B46" s="99" t="s">
        <v>5</v>
      </c>
      <c r="C46" s="94" t="s">
        <v>586</v>
      </c>
      <c r="D46" s="95">
        <f t="shared" si="0"/>
        <v>4</v>
      </c>
      <c r="E46" s="85"/>
      <c r="F46" s="85"/>
      <c r="G46" s="85">
        <v>4</v>
      </c>
      <c r="H46" s="85"/>
    </row>
    <row r="47" spans="1:8" ht="14.25" customHeight="1">
      <c r="A47" s="71" t="s">
        <v>748</v>
      </c>
      <c r="B47" s="99" t="s">
        <v>433</v>
      </c>
      <c r="C47" s="94"/>
      <c r="D47" s="95">
        <f t="shared" si="0"/>
        <v>0</v>
      </c>
      <c r="E47" s="85"/>
      <c r="F47" s="85"/>
      <c r="G47" s="85"/>
      <c r="H47" s="85"/>
    </row>
    <row r="48" spans="1:8" ht="18.75" customHeight="1">
      <c r="A48" s="71" t="s">
        <v>749</v>
      </c>
      <c r="B48" s="99" t="s">
        <v>750</v>
      </c>
      <c r="C48" s="94" t="s">
        <v>16</v>
      </c>
      <c r="D48" s="95">
        <f t="shared" si="0"/>
        <v>18</v>
      </c>
      <c r="E48" s="85"/>
      <c r="F48" s="85">
        <v>11</v>
      </c>
      <c r="G48" s="85">
        <v>7</v>
      </c>
      <c r="H48" s="85"/>
    </row>
    <row r="49" spans="1:8" ht="15.75">
      <c r="A49" s="71" t="s">
        <v>751</v>
      </c>
      <c r="B49" s="99" t="s">
        <v>752</v>
      </c>
      <c r="C49" s="94"/>
      <c r="D49" s="95">
        <f t="shared" si="0"/>
        <v>0</v>
      </c>
      <c r="E49" s="85"/>
      <c r="F49" s="85"/>
      <c r="G49" s="85"/>
      <c r="H49" s="85"/>
    </row>
    <row r="50" spans="1:8" ht="15.75">
      <c r="A50" s="64" t="s">
        <v>753</v>
      </c>
      <c r="B50" s="72" t="s">
        <v>250</v>
      </c>
      <c r="C50" s="94"/>
      <c r="D50" s="95">
        <f t="shared" si="0"/>
        <v>0</v>
      </c>
      <c r="E50" s="85"/>
      <c r="F50" s="85"/>
      <c r="G50" s="85"/>
      <c r="H50" s="85"/>
    </row>
    <row r="51" spans="1:8" ht="15.75">
      <c r="A51" s="64" t="s">
        <v>753</v>
      </c>
      <c r="B51" s="72" t="s">
        <v>752</v>
      </c>
      <c r="C51" s="94"/>
      <c r="D51" s="95">
        <f t="shared" si="0"/>
        <v>0</v>
      </c>
      <c r="E51" s="85"/>
      <c r="F51" s="85"/>
      <c r="G51" s="85"/>
      <c r="H51" s="85"/>
    </row>
    <row r="52" spans="1:8" ht="15.75">
      <c r="A52" s="94" t="s">
        <v>698</v>
      </c>
      <c r="B52" s="99" t="s">
        <v>5</v>
      </c>
      <c r="C52" s="94" t="s">
        <v>19</v>
      </c>
      <c r="D52" s="42">
        <f>E52+F52+G52</f>
        <v>26</v>
      </c>
      <c r="E52" s="1">
        <v>0</v>
      </c>
      <c r="F52" s="85">
        <v>21</v>
      </c>
      <c r="G52" s="85">
        <v>5</v>
      </c>
    </row>
    <row r="53" spans="1:8" ht="18.75" customHeight="1">
      <c r="A53" s="94" t="s">
        <v>754</v>
      </c>
      <c r="B53" s="99" t="s">
        <v>5</v>
      </c>
      <c r="C53" s="94" t="s">
        <v>755</v>
      </c>
      <c r="D53" s="42">
        <f t="shared" ref="D53:D65" si="1">E53+F53+G53</f>
        <v>20</v>
      </c>
      <c r="E53" s="1">
        <v>20</v>
      </c>
      <c r="F53" s="85"/>
      <c r="G53" s="85"/>
    </row>
    <row r="54" spans="1:8" ht="15.75" customHeight="1">
      <c r="A54" s="94" t="s">
        <v>756</v>
      </c>
      <c r="B54" s="99" t="s">
        <v>5</v>
      </c>
      <c r="C54" s="94" t="s">
        <v>757</v>
      </c>
      <c r="D54" s="42">
        <f t="shared" si="1"/>
        <v>20</v>
      </c>
      <c r="E54" s="1">
        <v>20</v>
      </c>
      <c r="F54" s="85"/>
      <c r="G54" s="85"/>
    </row>
    <row r="55" spans="1:8" ht="15.75" customHeight="1">
      <c r="A55" s="71" t="s">
        <v>758</v>
      </c>
      <c r="B55" s="99" t="s">
        <v>5</v>
      </c>
      <c r="C55" s="94" t="s">
        <v>18</v>
      </c>
      <c r="D55" s="42">
        <f t="shared" si="1"/>
        <v>25</v>
      </c>
      <c r="E55" s="1"/>
      <c r="F55" s="85">
        <v>25</v>
      </c>
      <c r="G55" s="85"/>
    </row>
    <row r="56" spans="1:8" ht="15.75">
      <c r="A56" s="71" t="s">
        <v>696</v>
      </c>
      <c r="B56" s="99" t="s">
        <v>5</v>
      </c>
      <c r="C56" s="94" t="s">
        <v>759</v>
      </c>
      <c r="D56" s="42">
        <f t="shared" si="1"/>
        <v>9</v>
      </c>
      <c r="E56" s="1"/>
      <c r="F56" s="85">
        <v>9</v>
      </c>
      <c r="G56" s="85"/>
    </row>
    <row r="57" spans="1:8" ht="18.75" customHeight="1">
      <c r="A57" s="71" t="s">
        <v>760</v>
      </c>
      <c r="B57" s="99" t="s">
        <v>5</v>
      </c>
      <c r="C57" s="94" t="s">
        <v>761</v>
      </c>
      <c r="D57" s="42">
        <f t="shared" si="1"/>
        <v>20</v>
      </c>
      <c r="E57" s="90">
        <v>20</v>
      </c>
      <c r="F57" s="89"/>
      <c r="G57" s="89"/>
    </row>
    <row r="58" spans="1:8" ht="18.75" customHeight="1">
      <c r="A58" s="42" t="s">
        <v>762</v>
      </c>
      <c r="B58" s="99" t="s">
        <v>5</v>
      </c>
      <c r="C58" s="94" t="s">
        <v>40</v>
      </c>
      <c r="D58" s="42">
        <f t="shared" si="1"/>
        <v>24</v>
      </c>
      <c r="E58" s="91">
        <v>2</v>
      </c>
      <c r="F58" s="5">
        <v>18</v>
      </c>
      <c r="G58" s="5">
        <v>4</v>
      </c>
    </row>
    <row r="59" spans="1:8" ht="15.75">
      <c r="A59" s="42" t="s">
        <v>763</v>
      </c>
      <c r="B59" s="99" t="s">
        <v>5</v>
      </c>
      <c r="C59" s="96" t="s">
        <v>35</v>
      </c>
      <c r="D59" s="42">
        <f t="shared" si="1"/>
        <v>21</v>
      </c>
      <c r="E59" s="91"/>
      <c r="F59" s="5">
        <v>21</v>
      </c>
      <c r="G59" s="5"/>
    </row>
    <row r="60" spans="1:8" ht="15.75">
      <c r="A60" s="71" t="s">
        <v>721</v>
      </c>
      <c r="B60" s="99" t="s">
        <v>5</v>
      </c>
      <c r="C60" s="94" t="s">
        <v>544</v>
      </c>
      <c r="D60" s="42">
        <f t="shared" si="1"/>
        <v>18</v>
      </c>
      <c r="E60" s="91"/>
      <c r="F60" s="5">
        <v>15</v>
      </c>
      <c r="G60" s="5">
        <v>3</v>
      </c>
    </row>
    <row r="61" spans="1:8" ht="18" customHeight="1">
      <c r="A61" s="71" t="s">
        <v>725</v>
      </c>
      <c r="B61" s="99" t="s">
        <v>5</v>
      </c>
      <c r="C61" s="94" t="s">
        <v>764</v>
      </c>
      <c r="D61" s="42">
        <f t="shared" si="1"/>
        <v>18</v>
      </c>
      <c r="E61" s="91">
        <v>18</v>
      </c>
      <c r="F61" s="5"/>
      <c r="G61" s="5"/>
    </row>
    <row r="62" spans="1:8" ht="18" customHeight="1">
      <c r="A62" s="71" t="s">
        <v>765</v>
      </c>
      <c r="B62" s="99" t="s">
        <v>5</v>
      </c>
      <c r="C62" s="42" t="s">
        <v>29</v>
      </c>
      <c r="D62" s="42">
        <f t="shared" si="1"/>
        <v>21</v>
      </c>
      <c r="E62" s="91">
        <v>9</v>
      </c>
      <c r="F62" s="5">
        <v>9</v>
      </c>
      <c r="G62" s="5">
        <v>3</v>
      </c>
    </row>
    <row r="63" spans="1:8" ht="15.75">
      <c r="A63" s="71" t="s">
        <v>740</v>
      </c>
      <c r="B63" s="99" t="s">
        <v>5</v>
      </c>
      <c r="C63" s="64" t="s">
        <v>46</v>
      </c>
      <c r="D63" s="42">
        <f t="shared" si="1"/>
        <v>26</v>
      </c>
      <c r="E63" s="91"/>
      <c r="F63" s="5">
        <v>20</v>
      </c>
      <c r="G63" s="5">
        <v>6</v>
      </c>
    </row>
    <row r="64" spans="1:8" ht="18" customHeight="1">
      <c r="A64" s="71" t="s">
        <v>766</v>
      </c>
      <c r="B64" s="99" t="s">
        <v>5</v>
      </c>
      <c r="C64" s="94" t="s">
        <v>767</v>
      </c>
      <c r="D64" s="42">
        <f t="shared" si="1"/>
        <v>20</v>
      </c>
      <c r="E64" s="91">
        <v>20</v>
      </c>
      <c r="F64" s="5"/>
      <c r="G64" s="5"/>
    </row>
    <row r="65" spans="1:7" ht="18" customHeight="1">
      <c r="A65" s="71" t="s">
        <v>744</v>
      </c>
      <c r="B65" s="99" t="s">
        <v>5</v>
      </c>
      <c r="C65" s="94" t="s">
        <v>18</v>
      </c>
      <c r="D65" s="42">
        <f t="shared" si="1"/>
        <v>24</v>
      </c>
      <c r="E65" s="91"/>
      <c r="F65" s="5">
        <v>14</v>
      </c>
      <c r="G65" s="5">
        <v>10</v>
      </c>
    </row>
    <row r="66" spans="1:7" ht="18" customHeight="1">
      <c r="A66" s="71" t="s">
        <v>768</v>
      </c>
      <c r="B66" s="99" t="s">
        <v>5</v>
      </c>
      <c r="C66" s="94" t="s">
        <v>769</v>
      </c>
      <c r="D66" s="42">
        <v>19</v>
      </c>
      <c r="E66" s="92">
        <v>19</v>
      </c>
      <c r="F66" s="93"/>
      <c r="G66" s="93"/>
    </row>
    <row r="67" spans="1:7" ht="15.75">
      <c r="A67" s="64" t="s">
        <v>770</v>
      </c>
      <c r="B67" s="99" t="s">
        <v>5</v>
      </c>
      <c r="C67" s="94" t="s">
        <v>759</v>
      </c>
      <c r="D67" s="64">
        <v>23</v>
      </c>
      <c r="E67" s="91"/>
      <c r="F67" s="5">
        <v>15</v>
      </c>
      <c r="G67" s="5">
        <v>8</v>
      </c>
    </row>
    <row r="68" spans="1:7" ht="15.75" customHeight="1">
      <c r="A68" s="94" t="s">
        <v>771</v>
      </c>
      <c r="B68" s="100" t="s">
        <v>5</v>
      </c>
      <c r="C68" s="94" t="s">
        <v>701</v>
      </c>
      <c r="D68" s="42"/>
      <c r="E68" s="91"/>
      <c r="F68" s="5"/>
      <c r="G68" s="5"/>
    </row>
    <row r="69" spans="1:7" ht="15.75">
      <c r="A69" s="27" t="s">
        <v>772</v>
      </c>
      <c r="B69" s="25" t="s">
        <v>450</v>
      </c>
      <c r="C69" s="25" t="s">
        <v>449</v>
      </c>
      <c r="D69" s="27"/>
      <c r="E69" s="1"/>
      <c r="F69" s="1"/>
      <c r="G69" s="1"/>
    </row>
    <row r="70" spans="1:7" ht="15.75">
      <c r="A70" s="25" t="s">
        <v>773</v>
      </c>
      <c r="B70" s="25" t="s">
        <v>450</v>
      </c>
      <c r="C70" s="25" t="s">
        <v>449</v>
      </c>
      <c r="D70" s="27"/>
      <c r="E70" s="1"/>
      <c r="F70" s="1"/>
      <c r="G70" s="1"/>
    </row>
    <row r="71" spans="1:7" ht="15.75">
      <c r="A71" s="25" t="s">
        <v>774</v>
      </c>
      <c r="B71" s="25" t="s">
        <v>61</v>
      </c>
      <c r="C71" s="25" t="s">
        <v>60</v>
      </c>
      <c r="D71" s="27"/>
      <c r="E71" s="1"/>
      <c r="F71" s="1"/>
      <c r="G71" s="1"/>
    </row>
    <row r="72" spans="1:7" ht="15.75">
      <c r="A72" s="80" t="s">
        <v>753</v>
      </c>
      <c r="B72" s="97" t="s">
        <v>789</v>
      </c>
      <c r="C72" s="25" t="s">
        <v>73</v>
      </c>
      <c r="D72" s="27"/>
      <c r="E72" s="1"/>
      <c r="F72" s="1"/>
      <c r="G72" s="1"/>
    </row>
    <row r="73" spans="1:7" ht="15.75">
      <c r="A73" s="80" t="s">
        <v>776</v>
      </c>
      <c r="B73" s="97" t="s">
        <v>440</v>
      </c>
      <c r="C73" s="25" t="s">
        <v>73</v>
      </c>
      <c r="D73" s="27"/>
      <c r="E73" s="1"/>
      <c r="F73" s="1"/>
      <c r="G73" s="1"/>
    </row>
    <row r="74" spans="1:7" ht="15.75">
      <c r="A74" s="80" t="s">
        <v>777</v>
      </c>
      <c r="B74" s="97" t="s">
        <v>438</v>
      </c>
      <c r="C74" s="25"/>
      <c r="D74" s="27"/>
      <c r="E74" s="1"/>
      <c r="F74" s="1"/>
      <c r="G74" s="1"/>
    </row>
    <row r="75" spans="1:7" ht="15.75">
      <c r="A75" s="80" t="s">
        <v>778</v>
      </c>
      <c r="B75" s="97" t="s">
        <v>790</v>
      </c>
      <c r="C75" s="25"/>
      <c r="D75" s="27"/>
      <c r="E75" s="1"/>
      <c r="F75" s="1"/>
      <c r="G75" s="1"/>
    </row>
    <row r="76" spans="1:7" ht="15.75">
      <c r="A76" s="80" t="s">
        <v>779</v>
      </c>
      <c r="B76" s="97" t="s">
        <v>438</v>
      </c>
      <c r="C76" s="25"/>
      <c r="D76" s="27"/>
      <c r="E76" s="1"/>
      <c r="F76" s="1"/>
      <c r="G76" s="1"/>
    </row>
    <row r="77" spans="1:7" ht="15.75">
      <c r="A77" s="98" t="s">
        <v>780</v>
      </c>
      <c r="B77" s="97" t="s">
        <v>438</v>
      </c>
      <c r="C77" s="25"/>
      <c r="D77" s="27"/>
      <c r="E77" s="1"/>
      <c r="F77" s="1"/>
      <c r="G77" s="1"/>
    </row>
    <row r="78" spans="1:7" ht="15.75">
      <c r="A78" s="80" t="s">
        <v>781</v>
      </c>
      <c r="B78" s="97" t="s">
        <v>438</v>
      </c>
      <c r="C78" s="25"/>
      <c r="D78" s="27"/>
      <c r="E78" s="1"/>
      <c r="F78" s="1"/>
      <c r="G78" s="1"/>
    </row>
    <row r="79" spans="1:7" ht="15.75">
      <c r="A79" s="80" t="s">
        <v>782</v>
      </c>
      <c r="B79" s="97" t="s">
        <v>440</v>
      </c>
      <c r="C79" s="25"/>
      <c r="D79" s="27"/>
      <c r="E79" s="1"/>
      <c r="F79" s="1"/>
      <c r="G79" s="1"/>
    </row>
    <row r="80" spans="1:7" ht="15.75">
      <c r="A80" s="80" t="s">
        <v>783</v>
      </c>
      <c r="B80" s="97" t="s">
        <v>443</v>
      </c>
      <c r="C80" s="25"/>
      <c r="D80" s="27"/>
      <c r="E80" s="1"/>
      <c r="F80" s="1"/>
      <c r="G80" s="1"/>
    </row>
    <row r="81" spans="1:7" ht="15.75">
      <c r="A81" s="80" t="s">
        <v>784</v>
      </c>
      <c r="B81" s="97" t="s">
        <v>438</v>
      </c>
      <c r="C81" s="25"/>
      <c r="D81" s="27"/>
      <c r="E81" s="1"/>
      <c r="F81" s="1"/>
      <c r="G81" s="1"/>
    </row>
    <row r="82" spans="1:7" ht="15.75">
      <c r="A82" s="80" t="s">
        <v>785</v>
      </c>
      <c r="B82" s="97" t="s">
        <v>791</v>
      </c>
      <c r="C82" s="25"/>
      <c r="D82" s="27"/>
      <c r="E82" s="1"/>
      <c r="F82" s="1"/>
      <c r="G82" s="1"/>
    </row>
    <row r="83" spans="1:7" ht="15.75">
      <c r="A83" s="80" t="s">
        <v>786</v>
      </c>
      <c r="B83" s="97" t="s">
        <v>440</v>
      </c>
      <c r="C83" s="25"/>
      <c r="D83" s="27"/>
      <c r="E83" s="1"/>
      <c r="F83" s="1"/>
      <c r="G83" s="1"/>
    </row>
    <row r="84" spans="1:7" ht="15.75">
      <c r="A84" s="80" t="s">
        <v>787</v>
      </c>
      <c r="B84" s="97" t="s">
        <v>438</v>
      </c>
      <c r="C84" s="25"/>
      <c r="D84" s="27"/>
      <c r="E84" s="1"/>
      <c r="F84" s="1"/>
      <c r="G84" s="1"/>
    </row>
    <row r="85" spans="1:7" ht="15.75">
      <c r="A85" s="40" t="s">
        <v>788</v>
      </c>
      <c r="B85" s="97" t="s">
        <v>174</v>
      </c>
      <c r="C85" s="25"/>
      <c r="D85" s="27"/>
      <c r="E85" s="1"/>
      <c r="F85" s="1"/>
      <c r="G85" s="1"/>
    </row>
  </sheetData>
  <mergeCells count="9">
    <mergeCell ref="A1:G1"/>
    <mergeCell ref="A2:G2"/>
    <mergeCell ref="A3:G3"/>
    <mergeCell ref="A4:G4"/>
    <mergeCell ref="A5:A8"/>
    <mergeCell ref="B5:B8"/>
    <mergeCell ref="C5:C8"/>
    <mergeCell ref="D5:D8"/>
    <mergeCell ref="E5:G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00"/>
  <sheetViews>
    <sheetView topLeftCell="A37" workbookViewId="0">
      <selection activeCell="A54" sqref="A54"/>
    </sheetView>
  </sheetViews>
  <sheetFormatPr defaultRowHeight="15.75"/>
  <cols>
    <col min="1" max="1" width="41.5703125" style="30" customWidth="1"/>
    <col min="2" max="2" width="25.42578125" style="31" customWidth="1"/>
    <col min="3" max="3" width="31.7109375" style="30" customWidth="1"/>
    <col min="4" max="4" width="9.140625" style="30"/>
    <col min="5" max="7" width="0" hidden="1" customWidth="1"/>
  </cols>
  <sheetData>
    <row r="1" spans="1:7" ht="15" customHeight="1">
      <c r="A1" s="135" t="s">
        <v>78</v>
      </c>
      <c r="B1" s="136"/>
      <c r="C1" s="136"/>
      <c r="D1" s="136"/>
      <c r="E1" s="136"/>
      <c r="F1" s="136"/>
      <c r="G1" s="136"/>
    </row>
    <row r="2" spans="1:7" ht="15" customHeight="1">
      <c r="A2" s="137" t="s">
        <v>76</v>
      </c>
      <c r="B2" s="136"/>
      <c r="C2" s="136"/>
      <c r="D2" s="136"/>
      <c r="E2" s="136"/>
      <c r="F2" s="136"/>
      <c r="G2" s="136"/>
    </row>
    <row r="3" spans="1:7" ht="15" customHeight="1">
      <c r="A3" s="138" t="s">
        <v>163</v>
      </c>
      <c r="B3" s="139"/>
      <c r="C3" s="139"/>
      <c r="D3" s="139"/>
      <c r="E3" s="139"/>
      <c r="F3" s="139"/>
      <c r="G3" s="139"/>
    </row>
    <row r="4" spans="1:7" ht="15">
      <c r="A4" s="140"/>
      <c r="B4" s="136"/>
      <c r="C4" s="136"/>
      <c r="D4" s="136"/>
      <c r="E4" s="136"/>
      <c r="F4" s="136"/>
      <c r="G4" s="136"/>
    </row>
    <row r="5" spans="1:7" ht="15" customHeight="1">
      <c r="A5" s="141" t="s">
        <v>0</v>
      </c>
      <c r="B5" s="144" t="s">
        <v>1</v>
      </c>
      <c r="C5" s="144" t="s">
        <v>2</v>
      </c>
      <c r="D5" s="147" t="s">
        <v>3</v>
      </c>
      <c r="E5" s="148" t="s">
        <v>49</v>
      </c>
      <c r="F5" s="148"/>
      <c r="G5" s="148"/>
    </row>
    <row r="6" spans="1:7" ht="15">
      <c r="A6" s="142"/>
      <c r="B6" s="145"/>
      <c r="C6" s="145"/>
      <c r="D6" s="147"/>
      <c r="E6" s="148"/>
      <c r="F6" s="148"/>
      <c r="G6" s="148"/>
    </row>
    <row r="7" spans="1:7" ht="15">
      <c r="A7" s="142"/>
      <c r="B7" s="145"/>
      <c r="C7" s="145"/>
      <c r="D7" s="147"/>
      <c r="E7" s="148"/>
      <c r="F7" s="148"/>
      <c r="G7" s="148"/>
    </row>
    <row r="8" spans="1:7" ht="15">
      <c r="A8" s="143"/>
      <c r="B8" s="146"/>
      <c r="C8" s="146"/>
      <c r="D8" s="147"/>
      <c r="E8" s="1" t="s">
        <v>50</v>
      </c>
      <c r="F8" s="1" t="s">
        <v>51</v>
      </c>
      <c r="G8" s="1" t="s">
        <v>52</v>
      </c>
    </row>
    <row r="9" spans="1:7">
      <c r="A9" s="25" t="s">
        <v>793</v>
      </c>
      <c r="B9" s="26" t="s">
        <v>5</v>
      </c>
      <c r="C9" s="25" t="s">
        <v>18</v>
      </c>
      <c r="D9" s="27">
        <f t="shared" ref="D9:D40" si="0">E9+F9+G9</f>
        <v>27</v>
      </c>
      <c r="E9" s="1"/>
      <c r="F9" s="1">
        <v>17</v>
      </c>
      <c r="G9" s="1">
        <v>10</v>
      </c>
    </row>
    <row r="10" spans="1:7" ht="22.5" customHeight="1">
      <c r="A10" s="25" t="s">
        <v>794</v>
      </c>
      <c r="B10" s="26" t="s">
        <v>5</v>
      </c>
      <c r="C10" s="25" t="s">
        <v>18</v>
      </c>
      <c r="D10" s="27">
        <f t="shared" si="0"/>
        <v>27</v>
      </c>
      <c r="E10" s="1">
        <v>0</v>
      </c>
      <c r="F10" s="1">
        <v>27</v>
      </c>
      <c r="G10" s="1"/>
    </row>
    <row r="11" spans="1:7" ht="14.25" customHeight="1">
      <c r="A11" s="25" t="s">
        <v>795</v>
      </c>
      <c r="B11" s="26" t="s">
        <v>65</v>
      </c>
      <c r="C11" s="25" t="s">
        <v>18</v>
      </c>
      <c r="D11" s="27">
        <f t="shared" si="0"/>
        <v>9</v>
      </c>
      <c r="E11" s="1"/>
      <c r="F11" s="1">
        <v>7</v>
      </c>
      <c r="G11" s="1">
        <v>2</v>
      </c>
    </row>
    <row r="12" spans="1:7">
      <c r="A12" s="25" t="s">
        <v>796</v>
      </c>
      <c r="B12" s="26" t="s">
        <v>5</v>
      </c>
      <c r="C12" s="25" t="s">
        <v>40</v>
      </c>
      <c r="D12" s="27">
        <f t="shared" si="0"/>
        <v>26</v>
      </c>
      <c r="E12" s="1"/>
      <c r="F12" s="1">
        <v>21</v>
      </c>
      <c r="G12" s="1">
        <v>5</v>
      </c>
    </row>
    <row r="13" spans="1:7">
      <c r="A13" s="25" t="s">
        <v>797</v>
      </c>
      <c r="B13" s="26" t="s">
        <v>5</v>
      </c>
      <c r="C13" s="25" t="s">
        <v>40</v>
      </c>
      <c r="D13" s="27">
        <f t="shared" si="0"/>
        <v>27</v>
      </c>
      <c r="E13" s="1">
        <v>10</v>
      </c>
      <c r="F13" s="1">
        <v>15</v>
      </c>
      <c r="G13" s="1">
        <v>2</v>
      </c>
    </row>
    <row r="14" spans="1:7">
      <c r="A14" s="25" t="s">
        <v>798</v>
      </c>
      <c r="B14" s="26" t="s">
        <v>5</v>
      </c>
      <c r="C14" s="25" t="s">
        <v>35</v>
      </c>
      <c r="D14" s="27">
        <f t="shared" si="0"/>
        <v>27</v>
      </c>
      <c r="E14" s="1"/>
      <c r="F14" s="1">
        <v>27</v>
      </c>
      <c r="G14" s="1"/>
    </row>
    <row r="15" spans="1:7">
      <c r="A15" s="25" t="s">
        <v>799</v>
      </c>
      <c r="B15" s="26" t="s">
        <v>5</v>
      </c>
      <c r="C15" s="25" t="s">
        <v>35</v>
      </c>
      <c r="D15" s="27">
        <f t="shared" si="0"/>
        <v>19</v>
      </c>
      <c r="E15" s="16"/>
      <c r="F15" s="16">
        <v>10</v>
      </c>
      <c r="G15" s="16">
        <v>9</v>
      </c>
    </row>
    <row r="16" spans="1:7">
      <c r="A16" s="25" t="s">
        <v>800</v>
      </c>
      <c r="B16" s="26" t="s">
        <v>5</v>
      </c>
      <c r="C16" s="25" t="s">
        <v>801</v>
      </c>
      <c r="D16" s="27">
        <f t="shared" si="0"/>
        <v>24</v>
      </c>
      <c r="E16" s="1"/>
      <c r="F16" s="1">
        <v>20</v>
      </c>
      <c r="G16" s="1">
        <v>4</v>
      </c>
    </row>
    <row r="17" spans="1:7">
      <c r="A17" s="25" t="s">
        <v>802</v>
      </c>
      <c r="B17" s="26" t="s">
        <v>5</v>
      </c>
      <c r="C17" s="25" t="s">
        <v>803</v>
      </c>
      <c r="D17" s="27">
        <f t="shared" si="0"/>
        <v>19</v>
      </c>
      <c r="E17" s="1">
        <v>0</v>
      </c>
      <c r="F17" s="1">
        <v>15</v>
      </c>
      <c r="G17" s="1">
        <v>4</v>
      </c>
    </row>
    <row r="18" spans="1:7" ht="18" customHeight="1">
      <c r="A18" s="25" t="s">
        <v>804</v>
      </c>
      <c r="B18" s="26" t="s">
        <v>5</v>
      </c>
      <c r="C18" s="25" t="s">
        <v>46</v>
      </c>
      <c r="D18" s="27">
        <f t="shared" si="0"/>
        <v>7</v>
      </c>
      <c r="E18" s="1"/>
      <c r="F18" s="1">
        <v>5</v>
      </c>
      <c r="G18" s="1">
        <v>2</v>
      </c>
    </row>
    <row r="19" spans="1:7">
      <c r="A19" s="25" t="s">
        <v>805</v>
      </c>
      <c r="B19" s="26" t="s">
        <v>5</v>
      </c>
      <c r="C19" s="25" t="s">
        <v>13</v>
      </c>
      <c r="D19" s="27">
        <f t="shared" si="0"/>
        <v>8</v>
      </c>
      <c r="E19" s="1"/>
      <c r="F19" s="1">
        <v>5</v>
      </c>
      <c r="G19" s="1">
        <v>3</v>
      </c>
    </row>
    <row r="20" spans="1:7">
      <c r="A20" s="25" t="s">
        <v>806</v>
      </c>
      <c r="B20" s="26" t="s">
        <v>5</v>
      </c>
      <c r="C20" s="25" t="s">
        <v>38</v>
      </c>
      <c r="D20" s="27">
        <f t="shared" si="0"/>
        <v>16</v>
      </c>
      <c r="E20" s="1">
        <v>3</v>
      </c>
      <c r="F20" s="1">
        <v>11</v>
      </c>
      <c r="G20" s="1">
        <v>2</v>
      </c>
    </row>
    <row r="21" spans="1:7" ht="31.5" customHeight="1">
      <c r="A21" s="25" t="s">
        <v>807</v>
      </c>
      <c r="B21" s="26" t="s">
        <v>839</v>
      </c>
      <c r="C21" s="25" t="s">
        <v>24</v>
      </c>
      <c r="D21" s="27">
        <f t="shared" si="0"/>
        <v>4</v>
      </c>
      <c r="E21" s="1"/>
      <c r="F21" s="1">
        <v>4</v>
      </c>
      <c r="G21" s="1"/>
    </row>
    <row r="22" spans="1:7" ht="15.75" customHeight="1">
      <c r="A22" s="25" t="s">
        <v>808</v>
      </c>
      <c r="B22" s="26" t="s">
        <v>5</v>
      </c>
      <c r="C22" s="25" t="s">
        <v>809</v>
      </c>
      <c r="D22" s="27">
        <f t="shared" si="0"/>
        <v>9</v>
      </c>
      <c r="E22" s="1"/>
      <c r="F22" s="1">
        <v>9</v>
      </c>
      <c r="G22" s="1"/>
    </row>
    <row r="23" spans="1:7">
      <c r="A23" s="25" t="s">
        <v>810</v>
      </c>
      <c r="B23" s="26" t="s">
        <v>5</v>
      </c>
      <c r="C23" s="25" t="s">
        <v>811</v>
      </c>
      <c r="D23" s="27">
        <f t="shared" si="0"/>
        <v>8</v>
      </c>
      <c r="E23" s="1"/>
      <c r="F23" s="1">
        <v>7</v>
      </c>
      <c r="G23" s="1">
        <v>1</v>
      </c>
    </row>
    <row r="24" spans="1:7" ht="20.25" customHeight="1">
      <c r="A24" s="25" t="s">
        <v>808</v>
      </c>
      <c r="B24" s="26" t="s">
        <v>840</v>
      </c>
      <c r="C24" s="25" t="s">
        <v>427</v>
      </c>
      <c r="D24" s="27">
        <f t="shared" si="0"/>
        <v>2</v>
      </c>
      <c r="E24" s="1"/>
      <c r="F24" s="1"/>
      <c r="G24" s="1">
        <v>2</v>
      </c>
    </row>
    <row r="25" spans="1:7">
      <c r="A25" s="25" t="s">
        <v>812</v>
      </c>
      <c r="B25" s="26" t="s">
        <v>5</v>
      </c>
      <c r="C25" s="25" t="s">
        <v>23</v>
      </c>
      <c r="D25" s="27">
        <f t="shared" si="0"/>
        <v>26</v>
      </c>
      <c r="E25" s="1"/>
      <c r="F25" s="1">
        <v>22</v>
      </c>
      <c r="G25" s="1">
        <v>4</v>
      </c>
    </row>
    <row r="26" spans="1:7" ht="18" customHeight="1">
      <c r="A26" s="25" t="s">
        <v>813</v>
      </c>
      <c r="B26" s="26" t="s">
        <v>5</v>
      </c>
      <c r="C26" s="25" t="s">
        <v>23</v>
      </c>
      <c r="D26" s="27">
        <f t="shared" si="0"/>
        <v>12</v>
      </c>
      <c r="E26" s="1">
        <v>0</v>
      </c>
      <c r="F26" s="1">
        <v>5</v>
      </c>
      <c r="G26" s="1">
        <v>7</v>
      </c>
    </row>
    <row r="27" spans="1:7">
      <c r="A27" s="25" t="s">
        <v>814</v>
      </c>
      <c r="B27" s="26" t="s">
        <v>5</v>
      </c>
      <c r="C27" s="25" t="s">
        <v>815</v>
      </c>
      <c r="D27" s="27">
        <f t="shared" si="0"/>
        <v>2</v>
      </c>
      <c r="E27" s="1"/>
      <c r="F27" s="1">
        <v>1</v>
      </c>
      <c r="G27" s="1">
        <v>1</v>
      </c>
    </row>
    <row r="28" spans="1:7" ht="27.75" customHeight="1">
      <c r="A28" s="25" t="s">
        <v>816</v>
      </c>
      <c r="B28" s="26" t="s">
        <v>817</v>
      </c>
      <c r="C28" s="25" t="s">
        <v>815</v>
      </c>
      <c r="D28" s="27">
        <f t="shared" si="0"/>
        <v>9</v>
      </c>
      <c r="E28" s="1"/>
      <c r="F28" s="1">
        <v>8</v>
      </c>
      <c r="G28" s="1">
        <v>1</v>
      </c>
    </row>
    <row r="29" spans="1:7" ht="28.5" customHeight="1">
      <c r="A29" s="25" t="s">
        <v>721</v>
      </c>
      <c r="B29" s="26" t="s">
        <v>5</v>
      </c>
      <c r="C29" s="25" t="s">
        <v>818</v>
      </c>
      <c r="D29" s="27">
        <f t="shared" si="0"/>
        <v>2</v>
      </c>
      <c r="E29" s="1"/>
      <c r="F29" s="1"/>
      <c r="G29" s="1">
        <v>2</v>
      </c>
    </row>
    <row r="30" spans="1:7">
      <c r="A30" s="25" t="s">
        <v>819</v>
      </c>
      <c r="B30" s="26" t="s">
        <v>5</v>
      </c>
      <c r="C30" s="25" t="s">
        <v>820</v>
      </c>
      <c r="D30" s="27">
        <f t="shared" si="0"/>
        <v>31</v>
      </c>
      <c r="E30" s="1">
        <v>4</v>
      </c>
      <c r="F30" s="1">
        <v>24</v>
      </c>
      <c r="G30" s="1">
        <v>3</v>
      </c>
    </row>
    <row r="31" spans="1:7" ht="18" customHeight="1">
      <c r="A31" s="25" t="s">
        <v>821</v>
      </c>
      <c r="B31" s="26" t="s">
        <v>5</v>
      </c>
      <c r="C31" s="25" t="s">
        <v>820</v>
      </c>
      <c r="D31" s="27">
        <f t="shared" si="0"/>
        <v>19</v>
      </c>
      <c r="E31" s="16"/>
      <c r="F31" s="16">
        <v>12</v>
      </c>
      <c r="G31" s="16">
        <v>7</v>
      </c>
    </row>
    <row r="32" spans="1:7">
      <c r="A32" s="25" t="s">
        <v>841</v>
      </c>
      <c r="B32" s="26" t="s">
        <v>5</v>
      </c>
      <c r="C32" s="25" t="s">
        <v>820</v>
      </c>
      <c r="D32" s="27">
        <f t="shared" si="0"/>
        <v>8</v>
      </c>
      <c r="E32" s="1">
        <v>8</v>
      </c>
      <c r="F32" s="1"/>
      <c r="G32" s="1"/>
    </row>
    <row r="33" spans="1:7">
      <c r="A33" s="25" t="s">
        <v>822</v>
      </c>
      <c r="B33" s="26" t="s">
        <v>5</v>
      </c>
      <c r="C33" s="25" t="s">
        <v>823</v>
      </c>
      <c r="D33" s="27">
        <f t="shared" si="0"/>
        <v>23</v>
      </c>
      <c r="E33" s="1">
        <v>6</v>
      </c>
      <c r="F33" s="1">
        <v>12</v>
      </c>
      <c r="G33" s="1">
        <v>5</v>
      </c>
    </row>
    <row r="34" spans="1:7">
      <c r="A34" s="25" t="s">
        <v>824</v>
      </c>
      <c r="B34" s="26" t="s">
        <v>5</v>
      </c>
      <c r="C34" s="25" t="s">
        <v>823</v>
      </c>
      <c r="D34" s="27">
        <f t="shared" si="0"/>
        <v>18</v>
      </c>
      <c r="E34" s="1"/>
      <c r="F34" s="1">
        <v>15</v>
      </c>
      <c r="G34" s="1">
        <v>3</v>
      </c>
    </row>
    <row r="35" spans="1:7">
      <c r="A35" s="25" t="s">
        <v>825</v>
      </c>
      <c r="B35" s="26" t="s">
        <v>5</v>
      </c>
      <c r="C35" s="25" t="s">
        <v>282</v>
      </c>
      <c r="D35" s="27">
        <f t="shared" si="0"/>
        <v>19</v>
      </c>
      <c r="E35" s="16">
        <v>19</v>
      </c>
      <c r="F35" s="1"/>
      <c r="G35" s="1"/>
    </row>
    <row r="36" spans="1:7">
      <c r="A36" s="25" t="s">
        <v>826</v>
      </c>
      <c r="B36" s="26" t="s">
        <v>5</v>
      </c>
      <c r="C36" s="25" t="s">
        <v>282</v>
      </c>
      <c r="D36" s="27">
        <f t="shared" si="0"/>
        <v>19</v>
      </c>
      <c r="E36" s="16">
        <v>19</v>
      </c>
      <c r="F36" s="1"/>
      <c r="G36" s="1"/>
    </row>
    <row r="37" spans="1:7" ht="15" customHeight="1">
      <c r="A37" s="25" t="s">
        <v>827</v>
      </c>
      <c r="B37" s="26" t="s">
        <v>5</v>
      </c>
      <c r="C37" s="25" t="s">
        <v>282</v>
      </c>
      <c r="D37" s="27">
        <f t="shared" si="0"/>
        <v>22</v>
      </c>
      <c r="E37" s="16">
        <v>22</v>
      </c>
      <c r="F37" s="1"/>
      <c r="G37" s="1"/>
    </row>
    <row r="38" spans="1:7">
      <c r="A38" s="25" t="s">
        <v>828</v>
      </c>
      <c r="B38" s="26" t="s">
        <v>5</v>
      </c>
      <c r="C38" s="25" t="s">
        <v>282</v>
      </c>
      <c r="D38" s="27">
        <f t="shared" si="0"/>
        <v>22</v>
      </c>
      <c r="E38" s="1">
        <v>22</v>
      </c>
      <c r="F38" s="1"/>
      <c r="G38" s="1"/>
    </row>
    <row r="39" spans="1:7">
      <c r="A39" s="25" t="s">
        <v>829</v>
      </c>
      <c r="B39" s="26" t="s">
        <v>5</v>
      </c>
      <c r="C39" s="25" t="s">
        <v>282</v>
      </c>
      <c r="D39" s="27">
        <f t="shared" si="0"/>
        <v>20</v>
      </c>
      <c r="E39" s="1">
        <v>20</v>
      </c>
      <c r="F39" s="1"/>
      <c r="G39" s="1"/>
    </row>
    <row r="40" spans="1:7">
      <c r="A40" s="25" t="s">
        <v>814</v>
      </c>
      <c r="B40" s="26" t="s">
        <v>5</v>
      </c>
      <c r="C40" s="25" t="s">
        <v>282</v>
      </c>
      <c r="D40" s="27">
        <f t="shared" si="0"/>
        <v>20</v>
      </c>
      <c r="E40" s="16">
        <v>20</v>
      </c>
      <c r="F40" s="16"/>
      <c r="G40" s="16"/>
    </row>
    <row r="41" spans="1:7" ht="18" customHeight="1">
      <c r="A41" s="25" t="s">
        <v>830</v>
      </c>
      <c r="B41" s="26" t="s">
        <v>43</v>
      </c>
      <c r="C41" s="25"/>
      <c r="D41" s="27"/>
      <c r="E41" s="1" t="s">
        <v>664</v>
      </c>
      <c r="F41" s="1"/>
      <c r="G41" s="1"/>
    </row>
    <row r="42" spans="1:7" ht="15.75" customHeight="1">
      <c r="A42" s="25" t="s">
        <v>831</v>
      </c>
      <c r="B42" s="26" t="s">
        <v>167</v>
      </c>
      <c r="C42" s="25"/>
      <c r="D42" s="27"/>
      <c r="E42" s="1" t="s">
        <v>664</v>
      </c>
      <c r="F42" s="1"/>
      <c r="G42" s="1"/>
    </row>
    <row r="43" spans="1:7" ht="18.75" customHeight="1">
      <c r="A43" s="25" t="s">
        <v>832</v>
      </c>
      <c r="B43" s="26" t="s">
        <v>33</v>
      </c>
      <c r="C43" s="25"/>
      <c r="D43" s="27"/>
      <c r="E43" s="1" t="s">
        <v>664</v>
      </c>
      <c r="F43" s="1"/>
      <c r="G43" s="1"/>
    </row>
    <row r="44" spans="1:7">
      <c r="A44" s="25" t="s">
        <v>833</v>
      </c>
      <c r="B44" s="26" t="s">
        <v>57</v>
      </c>
      <c r="C44" s="25"/>
      <c r="D44" s="27"/>
      <c r="E44" s="1"/>
      <c r="F44" s="1"/>
      <c r="G44" s="1"/>
    </row>
    <row r="45" spans="1:7">
      <c r="A45" s="25" t="s">
        <v>834</v>
      </c>
      <c r="B45" s="26" t="s">
        <v>57</v>
      </c>
      <c r="C45" s="25"/>
      <c r="D45" s="27"/>
      <c r="E45" s="1"/>
      <c r="F45" s="1"/>
      <c r="G45" s="1"/>
    </row>
    <row r="46" spans="1:7">
      <c r="A46" s="25" t="s">
        <v>835</v>
      </c>
      <c r="B46" s="26" t="s">
        <v>61</v>
      </c>
      <c r="C46" s="25" t="s">
        <v>60</v>
      </c>
      <c r="D46" s="27"/>
      <c r="E46" s="1"/>
      <c r="F46" s="1"/>
      <c r="G46" s="1"/>
    </row>
    <row r="47" spans="1:7">
      <c r="A47" s="25" t="s">
        <v>796</v>
      </c>
      <c r="B47" s="26" t="s">
        <v>53</v>
      </c>
      <c r="C47" s="25" t="s">
        <v>775</v>
      </c>
      <c r="D47" s="27"/>
      <c r="E47" s="1"/>
      <c r="F47" s="1"/>
      <c r="G47" s="1"/>
    </row>
    <row r="48" spans="1:7">
      <c r="A48" s="25" t="s">
        <v>814</v>
      </c>
      <c r="B48" s="26" t="s">
        <v>61</v>
      </c>
      <c r="C48" s="25" t="s">
        <v>842</v>
      </c>
      <c r="D48" s="27"/>
      <c r="E48" s="1"/>
      <c r="F48" s="1"/>
      <c r="G48" s="1"/>
    </row>
    <row r="49" spans="1:7">
      <c r="A49" s="25" t="s">
        <v>836</v>
      </c>
      <c r="B49" s="104" t="s">
        <v>450</v>
      </c>
      <c r="C49" s="25" t="s">
        <v>316</v>
      </c>
      <c r="D49" s="27"/>
      <c r="E49" s="1"/>
      <c r="F49" s="1"/>
      <c r="G49" s="1"/>
    </row>
    <row r="50" spans="1:7">
      <c r="A50" s="25" t="s">
        <v>837</v>
      </c>
      <c r="B50" s="104" t="s">
        <v>450</v>
      </c>
      <c r="C50" s="25" t="s">
        <v>316</v>
      </c>
      <c r="D50" s="27"/>
      <c r="E50" s="1"/>
      <c r="F50" s="1"/>
      <c r="G50" s="1"/>
    </row>
    <row r="51" spans="1:7">
      <c r="A51" s="25" t="s">
        <v>807</v>
      </c>
      <c r="B51" s="104" t="s">
        <v>61</v>
      </c>
      <c r="C51" s="25" t="s">
        <v>843</v>
      </c>
      <c r="D51" s="27"/>
      <c r="E51" s="1"/>
      <c r="F51" s="1"/>
      <c r="G51" s="1"/>
    </row>
    <row r="52" spans="1:7">
      <c r="A52" s="25" t="s">
        <v>797</v>
      </c>
      <c r="B52" s="26" t="s">
        <v>845</v>
      </c>
      <c r="C52" s="25" t="s">
        <v>844</v>
      </c>
      <c r="D52" s="27"/>
      <c r="E52" s="1"/>
      <c r="F52" s="1"/>
      <c r="G52" s="1"/>
    </row>
    <row r="53" spans="1:7">
      <c r="A53" s="25" t="s">
        <v>838</v>
      </c>
      <c r="B53" s="26" t="s">
        <v>426</v>
      </c>
      <c r="C53" s="25" t="s">
        <v>316</v>
      </c>
      <c r="D53" s="27"/>
      <c r="E53" s="1"/>
      <c r="F53" s="1"/>
      <c r="G53" s="1"/>
    </row>
    <row r="54" spans="1:7">
      <c r="A54" s="103"/>
      <c r="B54" s="26"/>
      <c r="C54" s="25"/>
      <c r="D54" s="27"/>
      <c r="E54" s="1"/>
      <c r="F54" s="1"/>
      <c r="G54" s="1"/>
    </row>
    <row r="55" spans="1:7">
      <c r="A55" s="103"/>
      <c r="B55" s="26"/>
      <c r="C55" s="25"/>
      <c r="D55" s="27"/>
      <c r="E55" s="1"/>
      <c r="F55" s="1"/>
      <c r="G55" s="1"/>
    </row>
    <row r="56" spans="1:7">
      <c r="A56" s="63"/>
      <c r="B56" s="26"/>
      <c r="C56" s="25"/>
      <c r="D56" s="27"/>
      <c r="E56" s="1"/>
      <c r="F56" s="1"/>
      <c r="G56" s="1"/>
    </row>
    <row r="57" spans="1:7">
      <c r="A57" s="63"/>
      <c r="B57" s="26"/>
      <c r="C57" s="25"/>
      <c r="D57" s="27"/>
      <c r="E57" s="1"/>
      <c r="F57" s="1"/>
      <c r="G57" s="1"/>
    </row>
    <row r="58" spans="1:7">
      <c r="A58" s="63"/>
      <c r="B58" s="26"/>
      <c r="C58" s="25"/>
      <c r="D58" s="27"/>
      <c r="E58" s="1"/>
      <c r="F58" s="1"/>
      <c r="G58" s="1"/>
    </row>
    <row r="59" spans="1:7">
      <c r="A59" s="62"/>
      <c r="B59" s="26"/>
      <c r="C59" s="25"/>
      <c r="D59" s="27"/>
      <c r="E59" s="1"/>
      <c r="F59" s="1"/>
      <c r="G59" s="1"/>
    </row>
    <row r="60" spans="1:7">
      <c r="A60" s="29"/>
      <c r="B60" s="26"/>
      <c r="C60" s="25"/>
      <c r="D60" s="27"/>
      <c r="E60" s="1"/>
      <c r="F60" s="1"/>
      <c r="G60" s="1"/>
    </row>
    <row r="61" spans="1:7">
      <c r="A61" s="63"/>
      <c r="B61" s="26"/>
      <c r="C61" s="25"/>
      <c r="D61" s="27"/>
      <c r="E61" s="1"/>
      <c r="F61" s="1"/>
      <c r="G61" s="1"/>
    </row>
    <row r="62" spans="1:7">
      <c r="A62" s="63"/>
      <c r="B62" s="26"/>
      <c r="C62" s="25"/>
      <c r="D62" s="27"/>
      <c r="E62" s="1"/>
      <c r="F62" s="1"/>
      <c r="G62" s="1"/>
    </row>
    <row r="63" spans="1:7">
      <c r="A63" s="63"/>
      <c r="B63" s="26"/>
      <c r="C63" s="25"/>
      <c r="D63" s="27"/>
      <c r="E63" s="1"/>
      <c r="F63" s="1"/>
      <c r="G63" s="1"/>
    </row>
    <row r="64" spans="1:7">
      <c r="A64" s="63"/>
      <c r="B64" s="26"/>
      <c r="C64" s="25"/>
      <c r="D64" s="27"/>
      <c r="E64" s="1"/>
      <c r="F64" s="1"/>
      <c r="G64" s="1"/>
    </row>
    <row r="65" spans="1:7">
      <c r="A65" s="63"/>
      <c r="B65" s="26"/>
      <c r="C65" s="25"/>
      <c r="D65" s="27"/>
      <c r="E65" s="1"/>
      <c r="F65" s="1"/>
      <c r="G65" s="1"/>
    </row>
    <row r="66" spans="1:7">
      <c r="A66" s="63"/>
      <c r="B66" s="26"/>
      <c r="C66" s="25"/>
      <c r="D66" s="27"/>
      <c r="E66" s="1"/>
      <c r="F66" s="1"/>
      <c r="G66" s="1"/>
    </row>
    <row r="67" spans="1:7">
      <c r="A67" s="63"/>
      <c r="B67" s="26"/>
      <c r="C67" s="25"/>
      <c r="D67" s="27"/>
      <c r="E67" s="1"/>
      <c r="F67" s="1"/>
      <c r="G67" s="1"/>
    </row>
    <row r="68" spans="1:7">
      <c r="A68" s="25"/>
      <c r="B68" s="26"/>
      <c r="C68" s="25"/>
      <c r="D68" s="27"/>
      <c r="E68" s="1"/>
      <c r="F68" s="1"/>
      <c r="G68" s="1"/>
    </row>
    <row r="69" spans="1:7">
      <c r="A69" s="25"/>
      <c r="B69" s="26"/>
      <c r="C69" s="25"/>
      <c r="D69" s="27"/>
      <c r="E69" s="1"/>
      <c r="F69" s="1"/>
      <c r="G69" s="1"/>
    </row>
    <row r="70" spans="1:7">
      <c r="A70" s="25"/>
      <c r="B70" s="26"/>
      <c r="C70" s="25"/>
      <c r="D70" s="27"/>
      <c r="E70" s="1"/>
      <c r="F70" s="1"/>
      <c r="G70" s="1"/>
    </row>
    <row r="71" spans="1:7">
      <c r="A71" s="25"/>
      <c r="B71" s="26"/>
      <c r="C71" s="25"/>
      <c r="D71" s="27"/>
      <c r="E71" s="1"/>
      <c r="F71" s="1"/>
      <c r="G71" s="1"/>
    </row>
    <row r="72" spans="1:7">
      <c r="A72" s="25"/>
      <c r="B72" s="26"/>
      <c r="C72" s="25"/>
      <c r="D72" s="27"/>
      <c r="E72" s="1"/>
      <c r="F72" s="1"/>
      <c r="G72" s="1"/>
    </row>
    <row r="73" spans="1:7">
      <c r="A73" s="25"/>
      <c r="B73" s="26"/>
      <c r="C73" s="25"/>
      <c r="D73" s="27"/>
      <c r="E73" s="1"/>
      <c r="F73" s="1"/>
      <c r="G73" s="1"/>
    </row>
    <row r="74" spans="1:7">
      <c r="A74" s="25"/>
      <c r="B74" s="26"/>
      <c r="C74" s="25"/>
      <c r="D74" s="27"/>
      <c r="E74" s="1"/>
      <c r="F74" s="1"/>
      <c r="G74" s="1"/>
    </row>
    <row r="75" spans="1:7">
      <c r="A75" s="25"/>
      <c r="B75" s="26"/>
      <c r="C75" s="25"/>
      <c r="D75" s="27"/>
      <c r="E75" s="1"/>
      <c r="F75" s="1"/>
      <c r="G75" s="1"/>
    </row>
    <row r="76" spans="1:7">
      <c r="A76" s="25"/>
      <c r="B76" s="26"/>
      <c r="C76" s="25"/>
      <c r="D76" s="27"/>
      <c r="E76" s="1"/>
      <c r="F76" s="1"/>
      <c r="G76" s="1"/>
    </row>
    <row r="77" spans="1:7">
      <c r="A77" s="25"/>
      <c r="B77" s="26"/>
      <c r="C77" s="25"/>
      <c r="D77" s="27"/>
      <c r="E77" s="1"/>
      <c r="F77" s="1"/>
      <c r="G77" s="1"/>
    </row>
    <row r="78" spans="1:7">
      <c r="A78" s="25"/>
      <c r="B78" s="26"/>
      <c r="C78" s="25"/>
      <c r="D78" s="27"/>
      <c r="E78" s="1"/>
      <c r="F78" s="1"/>
      <c r="G78" s="1"/>
    </row>
    <row r="79" spans="1:7">
      <c r="A79" s="25"/>
      <c r="B79" s="26"/>
      <c r="C79" s="25"/>
      <c r="D79" s="27"/>
      <c r="E79" s="1"/>
      <c r="F79" s="1"/>
      <c r="G79" s="1"/>
    </row>
    <row r="80" spans="1:7">
      <c r="A80" s="25"/>
      <c r="B80" s="26"/>
      <c r="C80" s="25"/>
      <c r="D80" s="27"/>
      <c r="E80" s="1"/>
      <c r="F80" s="1"/>
      <c r="G80" s="1"/>
    </row>
    <row r="81" spans="1:7">
      <c r="A81" s="25"/>
      <c r="B81" s="26"/>
      <c r="C81" s="25"/>
      <c r="D81" s="27"/>
      <c r="E81" s="1"/>
      <c r="F81" s="1"/>
      <c r="G81" s="1"/>
    </row>
    <row r="82" spans="1:7">
      <c r="A82" s="25"/>
      <c r="B82" s="26"/>
      <c r="C82" s="25"/>
      <c r="D82" s="27"/>
      <c r="E82" s="1"/>
      <c r="F82" s="1"/>
      <c r="G82" s="1"/>
    </row>
    <row r="83" spans="1:7">
      <c r="A83" s="25"/>
      <c r="B83" s="26"/>
      <c r="C83" s="25"/>
      <c r="D83" s="27"/>
      <c r="E83" s="1"/>
      <c r="F83" s="1"/>
      <c r="G83" s="1"/>
    </row>
    <row r="84" spans="1:7">
      <c r="A84" s="25"/>
      <c r="B84" s="26"/>
      <c r="C84" s="25"/>
      <c r="D84" s="27"/>
      <c r="E84" s="1"/>
      <c r="F84" s="1"/>
      <c r="G84" s="1"/>
    </row>
    <row r="85" spans="1:7">
      <c r="A85" s="25"/>
      <c r="B85" s="26"/>
      <c r="C85" s="25"/>
      <c r="D85" s="27"/>
      <c r="E85" s="1"/>
      <c r="F85" s="1"/>
      <c r="G85" s="1"/>
    </row>
    <row r="86" spans="1:7">
      <c r="A86" s="25"/>
      <c r="B86" s="26"/>
      <c r="C86" s="25"/>
      <c r="D86" s="27"/>
      <c r="E86" s="1"/>
      <c r="F86" s="1"/>
      <c r="G86" s="1"/>
    </row>
    <row r="87" spans="1:7">
      <c r="A87" s="25"/>
      <c r="B87" s="26"/>
      <c r="C87" s="25"/>
      <c r="D87" s="27"/>
      <c r="E87" s="1"/>
      <c r="F87" s="1"/>
      <c r="G87" s="1"/>
    </row>
    <row r="88" spans="1:7">
      <c r="A88" s="25"/>
      <c r="B88" s="26"/>
      <c r="C88" s="25"/>
      <c r="D88" s="27"/>
      <c r="E88" s="1"/>
      <c r="F88" s="1"/>
      <c r="G88" s="1"/>
    </row>
    <row r="89" spans="1:7">
      <c r="A89" s="25"/>
      <c r="B89" s="26"/>
      <c r="C89" s="25"/>
      <c r="D89" s="27"/>
      <c r="E89" s="1"/>
      <c r="F89" s="1"/>
      <c r="G89" s="1"/>
    </row>
    <row r="90" spans="1:7">
      <c r="A90" s="25"/>
      <c r="B90" s="26"/>
      <c r="C90" s="28"/>
      <c r="D90" s="29"/>
      <c r="E90" s="5"/>
      <c r="F90" s="5"/>
      <c r="G90" s="5"/>
    </row>
    <row r="91" spans="1:7">
      <c r="A91" s="25"/>
      <c r="B91" s="26"/>
      <c r="C91" s="28"/>
      <c r="D91" s="29"/>
      <c r="E91" s="5"/>
      <c r="F91" s="5"/>
      <c r="G91" s="5"/>
    </row>
    <row r="92" spans="1:7">
      <c r="A92" s="25"/>
      <c r="B92" s="26"/>
      <c r="C92" s="28"/>
      <c r="D92" s="29"/>
      <c r="E92" s="5"/>
      <c r="F92" s="5"/>
      <c r="G92" s="5"/>
    </row>
    <row r="93" spans="1:7">
      <c r="A93" s="25"/>
      <c r="B93" s="26"/>
      <c r="C93" s="28"/>
      <c r="D93" s="29"/>
      <c r="E93" s="5"/>
      <c r="F93" s="5"/>
      <c r="G93" s="5"/>
    </row>
    <row r="94" spans="1:7">
      <c r="A94" s="25"/>
      <c r="B94" s="26"/>
      <c r="C94" s="28"/>
      <c r="D94" s="29"/>
      <c r="E94" s="5"/>
      <c r="F94" s="5"/>
      <c r="G94" s="5"/>
    </row>
    <row r="95" spans="1:7">
      <c r="A95" s="25"/>
      <c r="B95" s="26"/>
      <c r="C95" s="28"/>
      <c r="D95" s="29"/>
      <c r="E95" s="5"/>
      <c r="F95" s="5"/>
      <c r="G95" s="5"/>
    </row>
    <row r="96" spans="1:7">
      <c r="A96" s="25"/>
      <c r="B96" s="26"/>
      <c r="C96" s="28"/>
      <c r="D96" s="29"/>
      <c r="E96" s="5"/>
      <c r="F96" s="5"/>
      <c r="G96" s="5"/>
    </row>
    <row r="97" spans="1:7">
      <c r="A97" s="25"/>
      <c r="B97" s="26"/>
      <c r="C97" s="28"/>
      <c r="D97" s="29"/>
      <c r="E97" s="5"/>
      <c r="F97" s="5"/>
      <c r="G97" s="5"/>
    </row>
    <row r="98" spans="1:7">
      <c r="A98" s="25"/>
      <c r="B98" s="26"/>
      <c r="C98" s="28"/>
      <c r="D98" s="29"/>
      <c r="E98" s="5"/>
      <c r="F98" s="5"/>
      <c r="G98" s="5"/>
    </row>
    <row r="99" spans="1:7">
      <c r="A99" s="25"/>
      <c r="B99" s="26"/>
      <c r="C99" s="28"/>
      <c r="D99" s="29"/>
      <c r="E99" s="5"/>
      <c r="F99" s="5"/>
      <c r="G99" s="5"/>
    </row>
    <row r="100" spans="1:7">
      <c r="A100" s="25"/>
      <c r="B100" s="26"/>
      <c r="C100" s="28"/>
      <c r="D100" s="29"/>
      <c r="E100" s="5"/>
      <c r="F100" s="5"/>
      <c r="G100" s="5"/>
    </row>
  </sheetData>
  <mergeCells count="9">
    <mergeCell ref="A1:G1"/>
    <mergeCell ref="A2:G2"/>
    <mergeCell ref="A3:G3"/>
    <mergeCell ref="A4:G4"/>
    <mergeCell ref="A5:A8"/>
    <mergeCell ref="B5:B8"/>
    <mergeCell ref="C5:C8"/>
    <mergeCell ref="D5:D8"/>
    <mergeCell ref="E5:G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T65"/>
  <sheetViews>
    <sheetView tabSelected="1" topLeftCell="A13" zoomScale="66" zoomScaleNormal="66" workbookViewId="0">
      <selection activeCell="J43" sqref="J43"/>
    </sheetView>
  </sheetViews>
  <sheetFormatPr defaultRowHeight="15.75"/>
  <cols>
    <col min="1" max="1" width="55.140625" style="30" customWidth="1"/>
    <col min="2" max="2" width="20.5703125" style="31" customWidth="1"/>
    <col min="3" max="3" width="24.7109375" style="44" customWidth="1"/>
    <col min="4" max="4" width="9.140625" style="30"/>
    <col min="5" max="7" width="0" style="3" hidden="1" customWidth="1"/>
    <col min="14" max="18" width="0" hidden="1" customWidth="1"/>
  </cols>
  <sheetData>
    <row r="1" spans="1:7" ht="15">
      <c r="A1" s="135" t="s">
        <v>78</v>
      </c>
      <c r="B1" s="176"/>
      <c r="C1" s="176"/>
      <c r="D1" s="176"/>
      <c r="E1" s="176"/>
      <c r="F1" s="176"/>
      <c r="G1" s="176"/>
    </row>
    <row r="2" spans="1:7" ht="15">
      <c r="A2" s="137" t="s">
        <v>76</v>
      </c>
      <c r="B2" s="176"/>
      <c r="C2" s="176"/>
      <c r="D2" s="176"/>
      <c r="E2" s="176"/>
      <c r="F2" s="176"/>
      <c r="G2" s="176"/>
    </row>
    <row r="3" spans="1:7" s="13" customFormat="1" ht="15" customHeight="1">
      <c r="A3" s="138" t="s">
        <v>77</v>
      </c>
      <c r="B3" s="177"/>
      <c r="C3" s="177"/>
      <c r="D3" s="177"/>
      <c r="E3" s="177"/>
      <c r="F3" s="177"/>
      <c r="G3" s="177"/>
    </row>
    <row r="4" spans="1:7" ht="15" customHeight="1">
      <c r="A4" s="140"/>
      <c r="B4" s="176"/>
      <c r="C4" s="176"/>
      <c r="D4" s="176"/>
      <c r="E4" s="176"/>
      <c r="F4" s="176"/>
      <c r="G4" s="176"/>
    </row>
    <row r="5" spans="1:7" ht="15" customHeight="1">
      <c r="A5" s="141" t="s">
        <v>0</v>
      </c>
      <c r="B5" s="144" t="s">
        <v>1</v>
      </c>
      <c r="C5" s="144" t="s">
        <v>2</v>
      </c>
      <c r="D5" s="141" t="s">
        <v>3</v>
      </c>
      <c r="E5" s="162" t="s">
        <v>49</v>
      </c>
      <c r="F5" s="163"/>
      <c r="G5" s="164"/>
    </row>
    <row r="6" spans="1:7" ht="15">
      <c r="A6" s="142"/>
      <c r="B6" s="145"/>
      <c r="C6" s="145"/>
      <c r="D6" s="142"/>
      <c r="E6" s="165"/>
      <c r="F6" s="166"/>
      <c r="G6" s="167"/>
    </row>
    <row r="7" spans="1:7" ht="15">
      <c r="A7" s="142"/>
      <c r="B7" s="145"/>
      <c r="C7" s="145"/>
      <c r="D7" s="142"/>
      <c r="E7" s="168"/>
      <c r="F7" s="169"/>
      <c r="G7" s="170"/>
    </row>
    <row r="8" spans="1:7" ht="15">
      <c r="A8" s="143"/>
      <c r="B8" s="146"/>
      <c r="C8" s="146"/>
      <c r="D8" s="143"/>
      <c r="E8" s="1" t="s">
        <v>50</v>
      </c>
      <c r="F8" s="1" t="s">
        <v>51</v>
      </c>
      <c r="G8" s="1" t="s">
        <v>52</v>
      </c>
    </row>
    <row r="9" spans="1:7">
      <c r="A9" s="25" t="s">
        <v>4</v>
      </c>
      <c r="B9" s="26" t="s">
        <v>5</v>
      </c>
      <c r="C9" s="26" t="s">
        <v>6</v>
      </c>
      <c r="D9" s="27">
        <f t="shared" ref="D9:D40" si="0">E9+F9+G9</f>
        <v>19</v>
      </c>
      <c r="E9" s="1">
        <v>19</v>
      </c>
      <c r="F9" s="1"/>
      <c r="G9" s="1"/>
    </row>
    <row r="10" spans="1:7" ht="31.5">
      <c r="A10" s="25" t="s">
        <v>7</v>
      </c>
      <c r="B10" s="26" t="s">
        <v>64</v>
      </c>
      <c r="C10" s="26" t="s">
        <v>9</v>
      </c>
      <c r="D10" s="27">
        <f t="shared" si="0"/>
        <v>9</v>
      </c>
      <c r="E10" s="1"/>
      <c r="F10" s="1">
        <v>3</v>
      </c>
      <c r="G10" s="1">
        <v>6</v>
      </c>
    </row>
    <row r="11" spans="1:7" ht="36.75" customHeight="1">
      <c r="A11" s="25" t="s">
        <v>10</v>
      </c>
      <c r="B11" s="26" t="s">
        <v>63</v>
      </c>
      <c r="C11" s="26" t="s">
        <v>11</v>
      </c>
      <c r="D11" s="27">
        <f t="shared" si="0"/>
        <v>8</v>
      </c>
      <c r="E11" s="1">
        <v>8</v>
      </c>
      <c r="F11" s="1"/>
      <c r="G11" s="1"/>
    </row>
    <row r="12" spans="1:7">
      <c r="A12" s="25" t="s">
        <v>12</v>
      </c>
      <c r="B12" s="26" t="s">
        <v>5</v>
      </c>
      <c r="C12" s="26" t="s">
        <v>11</v>
      </c>
      <c r="D12" s="27">
        <f t="shared" si="0"/>
        <v>22</v>
      </c>
      <c r="E12" s="1"/>
      <c r="F12" s="1">
        <v>19</v>
      </c>
      <c r="G12" s="1">
        <v>3</v>
      </c>
    </row>
    <row r="13" spans="1:7">
      <c r="A13" s="25" t="s">
        <v>12</v>
      </c>
      <c r="B13" s="26" t="s">
        <v>5</v>
      </c>
      <c r="C13" s="26" t="s">
        <v>13</v>
      </c>
      <c r="D13" s="27">
        <f t="shared" si="0"/>
        <v>5</v>
      </c>
      <c r="E13" s="1"/>
      <c r="F13" s="1">
        <v>4</v>
      </c>
      <c r="G13" s="1">
        <v>1</v>
      </c>
    </row>
    <row r="14" spans="1:7">
      <c r="A14" s="25" t="s">
        <v>14</v>
      </c>
      <c r="B14" s="26" t="s">
        <v>65</v>
      </c>
      <c r="C14" s="26" t="s">
        <v>16</v>
      </c>
      <c r="D14" s="27">
        <f t="shared" si="0"/>
        <v>9</v>
      </c>
      <c r="E14" s="1">
        <v>4</v>
      </c>
      <c r="F14" s="1">
        <v>5</v>
      </c>
      <c r="G14" s="1"/>
    </row>
    <row r="15" spans="1:7" ht="31.5">
      <c r="A15" s="25" t="s">
        <v>17</v>
      </c>
      <c r="B15" s="26" t="s">
        <v>5</v>
      </c>
      <c r="C15" s="26" t="s">
        <v>18</v>
      </c>
      <c r="D15" s="27">
        <f t="shared" si="0"/>
        <v>14</v>
      </c>
      <c r="E15" s="1">
        <v>5</v>
      </c>
      <c r="F15" s="1">
        <v>9</v>
      </c>
      <c r="G15" s="1"/>
    </row>
    <row r="16" spans="1:7">
      <c r="A16" s="25" t="s">
        <v>17</v>
      </c>
      <c r="B16" s="26" t="s">
        <v>5</v>
      </c>
      <c r="C16" s="26" t="s">
        <v>19</v>
      </c>
      <c r="D16" s="27">
        <f t="shared" si="0"/>
        <v>6</v>
      </c>
      <c r="E16" s="1"/>
      <c r="F16" s="1">
        <v>6</v>
      </c>
      <c r="G16" s="1"/>
    </row>
    <row r="17" spans="1:20">
      <c r="A17" s="25" t="s">
        <v>20</v>
      </c>
      <c r="B17" s="26" t="s">
        <v>5</v>
      </c>
      <c r="C17" s="26" t="s">
        <v>21</v>
      </c>
      <c r="D17" s="27">
        <f t="shared" si="0"/>
        <v>7</v>
      </c>
      <c r="E17" s="1"/>
      <c r="F17" s="1">
        <v>7</v>
      </c>
      <c r="G17" s="1"/>
    </row>
    <row r="18" spans="1:20">
      <c r="A18" s="25" t="s">
        <v>22</v>
      </c>
      <c r="B18" s="26" t="s">
        <v>5</v>
      </c>
      <c r="C18" s="26" t="s">
        <v>23</v>
      </c>
      <c r="D18" s="27">
        <f t="shared" si="0"/>
        <v>19</v>
      </c>
      <c r="E18" s="1"/>
      <c r="F18" s="1">
        <v>14</v>
      </c>
      <c r="G18" s="1">
        <v>5</v>
      </c>
    </row>
    <row r="19" spans="1:20">
      <c r="A19" s="25" t="s">
        <v>22</v>
      </c>
      <c r="B19" s="26" t="s">
        <v>5</v>
      </c>
      <c r="C19" s="26" t="s">
        <v>24</v>
      </c>
      <c r="D19" s="27">
        <f t="shared" si="0"/>
        <v>2</v>
      </c>
      <c r="E19" s="1"/>
      <c r="F19" s="1">
        <v>2</v>
      </c>
      <c r="G19" s="1"/>
    </row>
    <row r="20" spans="1:20" ht="42.75" customHeight="1">
      <c r="A20" s="25" t="s">
        <v>25</v>
      </c>
      <c r="B20" s="26" t="s">
        <v>5</v>
      </c>
      <c r="C20" s="26" t="s">
        <v>18</v>
      </c>
      <c r="D20" s="27">
        <f t="shared" si="0"/>
        <v>21</v>
      </c>
      <c r="E20" s="1">
        <v>7</v>
      </c>
      <c r="F20" s="1">
        <v>11</v>
      </c>
      <c r="G20" s="1">
        <v>3</v>
      </c>
      <c r="T20" t="s">
        <v>73</v>
      </c>
    </row>
    <row r="21" spans="1:20">
      <c r="A21" s="25" t="s">
        <v>26</v>
      </c>
      <c r="B21" s="26" t="s">
        <v>27</v>
      </c>
      <c r="C21" s="26"/>
      <c r="D21" s="27">
        <f t="shared" si="0"/>
        <v>0</v>
      </c>
      <c r="E21" s="1"/>
      <c r="F21" s="1"/>
      <c r="G21" s="1"/>
    </row>
    <row r="22" spans="1:20">
      <c r="A22" s="25" t="s">
        <v>28</v>
      </c>
      <c r="B22" s="26" t="s">
        <v>5</v>
      </c>
      <c r="C22" s="26" t="s">
        <v>29</v>
      </c>
      <c r="D22" s="27">
        <f t="shared" si="0"/>
        <v>27</v>
      </c>
      <c r="E22" s="1">
        <v>9</v>
      </c>
      <c r="F22" s="1">
        <v>15</v>
      </c>
      <c r="G22" s="1">
        <v>3</v>
      </c>
      <c r="T22" t="s">
        <v>73</v>
      </c>
    </row>
    <row r="23" spans="1:20" ht="31.5">
      <c r="A23" s="25" t="s">
        <v>30</v>
      </c>
      <c r="B23" s="26" t="s">
        <v>31</v>
      </c>
      <c r="C23" s="26"/>
      <c r="D23" s="27">
        <f t="shared" si="0"/>
        <v>0</v>
      </c>
      <c r="E23" s="1"/>
      <c r="F23" s="1"/>
      <c r="G23" s="1"/>
    </row>
    <row r="24" spans="1:20">
      <c r="A24" s="25" t="s">
        <v>32</v>
      </c>
      <c r="B24" s="26" t="s">
        <v>33</v>
      </c>
      <c r="C24" s="26"/>
      <c r="D24" s="27">
        <f t="shared" si="0"/>
        <v>0</v>
      </c>
      <c r="E24" s="1"/>
      <c r="F24" s="1"/>
      <c r="G24" s="1"/>
    </row>
    <row r="25" spans="1:20">
      <c r="A25" s="25" t="s">
        <v>34</v>
      </c>
      <c r="B25" s="26" t="s">
        <v>5</v>
      </c>
      <c r="C25" s="26" t="s">
        <v>35</v>
      </c>
      <c r="D25" s="27">
        <f t="shared" si="0"/>
        <v>24</v>
      </c>
      <c r="E25" s="1"/>
      <c r="F25" s="1">
        <v>19</v>
      </c>
      <c r="G25" s="1">
        <v>5</v>
      </c>
    </row>
    <row r="26" spans="1:20">
      <c r="A26" s="25" t="s">
        <v>36</v>
      </c>
      <c r="B26" s="26" t="s">
        <v>5</v>
      </c>
      <c r="C26" s="26" t="s">
        <v>37</v>
      </c>
      <c r="D26" s="27">
        <f t="shared" si="0"/>
        <v>1</v>
      </c>
      <c r="E26" s="1"/>
      <c r="F26" s="1"/>
      <c r="G26" s="1">
        <v>1</v>
      </c>
    </row>
    <row r="27" spans="1:20">
      <c r="A27" s="25" t="s">
        <v>36</v>
      </c>
      <c r="B27" s="26" t="s">
        <v>5</v>
      </c>
      <c r="C27" s="26" t="s">
        <v>38</v>
      </c>
      <c r="D27" s="27">
        <f t="shared" si="0"/>
        <v>9</v>
      </c>
      <c r="E27" s="1">
        <v>2</v>
      </c>
      <c r="F27" s="1">
        <v>5</v>
      </c>
      <c r="G27" s="1">
        <v>2</v>
      </c>
    </row>
    <row r="28" spans="1:20" ht="31.5">
      <c r="A28" s="25" t="s">
        <v>39</v>
      </c>
      <c r="B28" s="26" t="s">
        <v>5</v>
      </c>
      <c r="C28" s="26" t="s">
        <v>40</v>
      </c>
      <c r="D28" s="27">
        <f t="shared" si="0"/>
        <v>25</v>
      </c>
      <c r="E28" s="1"/>
      <c r="F28" s="1">
        <v>22</v>
      </c>
      <c r="G28" s="1">
        <v>3</v>
      </c>
    </row>
    <row r="29" spans="1:20">
      <c r="A29" s="25" t="s">
        <v>41</v>
      </c>
      <c r="B29" s="26" t="s">
        <v>5</v>
      </c>
      <c r="C29" s="26" t="s">
        <v>6</v>
      </c>
      <c r="D29" s="27">
        <f t="shared" si="0"/>
        <v>19</v>
      </c>
      <c r="E29" s="1">
        <v>19</v>
      </c>
      <c r="F29" s="1"/>
      <c r="G29" s="1"/>
    </row>
    <row r="30" spans="1:20">
      <c r="A30" s="25" t="s">
        <v>42</v>
      </c>
      <c r="B30" s="26" t="s">
        <v>43</v>
      </c>
      <c r="C30" s="26"/>
      <c r="D30" s="27">
        <f t="shared" si="0"/>
        <v>0</v>
      </c>
      <c r="E30" s="1"/>
      <c r="F30" s="1"/>
      <c r="G30" s="1"/>
    </row>
    <row r="31" spans="1:20">
      <c r="A31" s="25" t="s">
        <v>44</v>
      </c>
      <c r="B31" s="26" t="s">
        <v>5</v>
      </c>
      <c r="C31" s="26" t="s">
        <v>45</v>
      </c>
      <c r="D31" s="27">
        <f t="shared" si="0"/>
        <v>6</v>
      </c>
      <c r="E31" s="1"/>
      <c r="F31" s="1">
        <v>3</v>
      </c>
      <c r="G31" s="1">
        <v>3</v>
      </c>
    </row>
    <row r="32" spans="1:20">
      <c r="A32" s="25" t="s">
        <v>44</v>
      </c>
      <c r="B32" s="26" t="s">
        <v>5</v>
      </c>
      <c r="C32" s="26" t="s">
        <v>46</v>
      </c>
      <c r="D32" s="27">
        <f t="shared" si="0"/>
        <v>10</v>
      </c>
      <c r="E32" s="1"/>
      <c r="F32" s="1">
        <v>7</v>
      </c>
      <c r="G32" s="1">
        <v>3</v>
      </c>
    </row>
    <row r="33" spans="1:17">
      <c r="A33" s="25" t="s">
        <v>47</v>
      </c>
      <c r="B33" s="26" t="s">
        <v>5</v>
      </c>
      <c r="C33" s="26" t="s">
        <v>6</v>
      </c>
      <c r="D33" s="27">
        <f t="shared" si="0"/>
        <v>18</v>
      </c>
      <c r="E33" s="1">
        <v>18</v>
      </c>
      <c r="F33" s="1"/>
      <c r="G33" s="1"/>
    </row>
    <row r="34" spans="1:17">
      <c r="A34" s="25" t="s">
        <v>48</v>
      </c>
      <c r="B34" s="26" t="s">
        <v>5</v>
      </c>
      <c r="C34" s="26" t="s">
        <v>6</v>
      </c>
      <c r="D34" s="27">
        <f t="shared" si="0"/>
        <v>16</v>
      </c>
      <c r="E34" s="1">
        <v>16</v>
      </c>
      <c r="F34" s="1"/>
      <c r="G34" s="1"/>
    </row>
    <row r="35" spans="1:17">
      <c r="A35" s="25" t="s">
        <v>48</v>
      </c>
      <c r="B35" s="26" t="s">
        <v>5</v>
      </c>
      <c r="C35" s="26" t="s">
        <v>19</v>
      </c>
      <c r="D35" s="27">
        <f t="shared" si="0"/>
        <v>7</v>
      </c>
      <c r="E35" s="1"/>
      <c r="F35" s="1">
        <v>6</v>
      </c>
      <c r="G35" s="1">
        <v>1</v>
      </c>
      <c r="N35" s="2">
        <v>24</v>
      </c>
      <c r="O35" s="11">
        <f>M35*L35</f>
        <v>0</v>
      </c>
      <c r="P35" s="9">
        <f>N35*Q35</f>
        <v>24</v>
      </c>
      <c r="Q35" s="8">
        <v>1</v>
      </c>
    </row>
    <row r="36" spans="1:17" ht="31.5">
      <c r="A36" s="41" t="s">
        <v>4</v>
      </c>
      <c r="B36" s="103" t="s">
        <v>53</v>
      </c>
      <c r="C36" s="103" t="s">
        <v>54</v>
      </c>
      <c r="D36" s="69">
        <f t="shared" si="0"/>
        <v>19</v>
      </c>
      <c r="E36" s="4">
        <v>19</v>
      </c>
      <c r="F36" s="4"/>
      <c r="G36" s="4"/>
      <c r="N36" s="2">
        <v>24</v>
      </c>
      <c r="O36" s="11">
        <f t="shared" ref="O36:O40" si="1">M36*L36</f>
        <v>0</v>
      </c>
      <c r="P36" s="9">
        <f t="shared" ref="P36:P40" si="2">N36*Q36</f>
        <v>6</v>
      </c>
      <c r="Q36" s="8">
        <v>0.25</v>
      </c>
    </row>
    <row r="37" spans="1:17" ht="15.75" customHeight="1">
      <c r="A37" s="103" t="s">
        <v>20</v>
      </c>
      <c r="B37" s="103" t="s">
        <v>53</v>
      </c>
      <c r="C37" s="103" t="s">
        <v>21</v>
      </c>
      <c r="D37" s="69">
        <f t="shared" si="0"/>
        <v>7</v>
      </c>
      <c r="E37" s="4"/>
      <c r="F37" s="4">
        <v>7</v>
      </c>
      <c r="G37" s="4"/>
      <c r="N37" s="2">
        <v>24</v>
      </c>
      <c r="O37" s="11">
        <f t="shared" si="1"/>
        <v>0</v>
      </c>
      <c r="P37" s="9">
        <f t="shared" si="2"/>
        <v>15.36</v>
      </c>
      <c r="Q37" s="8">
        <v>0.64</v>
      </c>
    </row>
    <row r="38" spans="1:17" ht="31.5">
      <c r="A38" s="103" t="s">
        <v>25</v>
      </c>
      <c r="B38" s="103" t="s">
        <v>53</v>
      </c>
      <c r="C38" s="103" t="s">
        <v>18</v>
      </c>
      <c r="D38" s="69">
        <f t="shared" si="0"/>
        <v>21</v>
      </c>
      <c r="E38" s="4">
        <v>7</v>
      </c>
      <c r="F38" s="4">
        <v>11</v>
      </c>
      <c r="G38" s="4">
        <v>3</v>
      </c>
      <c r="N38" s="2">
        <v>24</v>
      </c>
      <c r="O38" s="11">
        <f t="shared" si="1"/>
        <v>0</v>
      </c>
      <c r="P38" s="9">
        <f t="shared" si="2"/>
        <v>24</v>
      </c>
      <c r="Q38" s="8">
        <v>1</v>
      </c>
    </row>
    <row r="39" spans="1:17" ht="31.5">
      <c r="A39" s="103" t="s">
        <v>39</v>
      </c>
      <c r="B39" s="103" t="s">
        <v>53</v>
      </c>
      <c r="C39" s="103" t="s">
        <v>40</v>
      </c>
      <c r="D39" s="69">
        <f t="shared" si="0"/>
        <v>25</v>
      </c>
      <c r="E39" s="4"/>
      <c r="F39" s="4">
        <v>22</v>
      </c>
      <c r="G39" s="4">
        <v>3</v>
      </c>
      <c r="N39" s="2">
        <v>24</v>
      </c>
      <c r="O39" s="11">
        <f t="shared" si="1"/>
        <v>0</v>
      </c>
      <c r="P39" s="9">
        <f t="shared" si="2"/>
        <v>6</v>
      </c>
      <c r="Q39" s="10">
        <v>0.25</v>
      </c>
    </row>
    <row r="40" spans="1:17" ht="31.5">
      <c r="A40" s="103" t="s">
        <v>47</v>
      </c>
      <c r="B40" s="103" t="s">
        <v>53</v>
      </c>
      <c r="C40" s="103" t="s">
        <v>55</v>
      </c>
      <c r="D40" s="69">
        <f t="shared" si="0"/>
        <v>18</v>
      </c>
      <c r="E40" s="4">
        <v>18</v>
      </c>
      <c r="F40" s="4"/>
      <c r="G40" s="4"/>
      <c r="N40" s="2">
        <v>24</v>
      </c>
      <c r="O40" s="11">
        <f t="shared" si="1"/>
        <v>0</v>
      </c>
      <c r="P40" s="9">
        <f t="shared" si="2"/>
        <v>12</v>
      </c>
      <c r="Q40" s="10">
        <v>0.5</v>
      </c>
    </row>
    <row r="41" spans="1:17">
      <c r="A41" s="41" t="s">
        <v>56</v>
      </c>
      <c r="B41" s="42" t="s">
        <v>447</v>
      </c>
      <c r="C41" s="42" t="s">
        <v>449</v>
      </c>
      <c r="D41" s="106"/>
      <c r="E41" s="5"/>
      <c r="F41" s="5"/>
      <c r="G41" s="5"/>
    </row>
    <row r="42" spans="1:17" ht="31.5">
      <c r="A42" s="41" t="s">
        <v>12</v>
      </c>
      <c r="B42" s="42" t="s">
        <v>61</v>
      </c>
      <c r="C42" s="42" t="s">
        <v>60</v>
      </c>
      <c r="D42" s="106"/>
      <c r="E42" s="5"/>
      <c r="F42" s="5"/>
      <c r="G42" s="5"/>
    </row>
    <row r="43" spans="1:17" ht="31.5">
      <c r="A43" s="41" t="s">
        <v>26</v>
      </c>
      <c r="B43" s="42" t="s">
        <v>61</v>
      </c>
      <c r="C43" s="42" t="s">
        <v>62</v>
      </c>
      <c r="D43" s="106"/>
      <c r="E43" s="5"/>
      <c r="F43" s="5"/>
      <c r="G43" s="5"/>
    </row>
    <row r="44" spans="1:17">
      <c r="A44" s="25" t="s">
        <v>66</v>
      </c>
      <c r="B44" s="27" t="s">
        <v>450</v>
      </c>
      <c r="C44" s="43" t="s">
        <v>316</v>
      </c>
      <c r="D44" s="27"/>
      <c r="E44" s="12"/>
      <c r="F44" s="5"/>
    </row>
    <row r="45" spans="1:17" ht="31.5">
      <c r="A45" s="25" t="s">
        <v>17</v>
      </c>
      <c r="B45" s="27" t="s">
        <v>53</v>
      </c>
      <c r="C45" s="43" t="s">
        <v>74</v>
      </c>
      <c r="D45" s="27"/>
      <c r="E45" s="12"/>
      <c r="F45" s="5"/>
    </row>
    <row r="46" spans="1:17">
      <c r="A46" s="39" t="s">
        <v>67</v>
      </c>
      <c r="B46" s="27" t="s">
        <v>447</v>
      </c>
      <c r="C46" s="43" t="s">
        <v>316</v>
      </c>
      <c r="D46" s="27"/>
      <c r="E46" s="12"/>
      <c r="F46" s="5"/>
    </row>
    <row r="47" spans="1:17">
      <c r="A47" s="39" t="s">
        <v>68</v>
      </c>
      <c r="B47" s="27" t="s">
        <v>450</v>
      </c>
      <c r="C47" s="43" t="s">
        <v>316</v>
      </c>
      <c r="D47" s="27"/>
      <c r="E47" s="12"/>
      <c r="F47" s="5"/>
    </row>
    <row r="48" spans="1:17" ht="31.5">
      <c r="A48" s="25" t="s">
        <v>69</v>
      </c>
      <c r="B48" s="27" t="s">
        <v>846</v>
      </c>
      <c r="C48" s="43" t="s">
        <v>316</v>
      </c>
      <c r="D48" s="27"/>
      <c r="E48" s="10"/>
      <c r="F48" s="5"/>
    </row>
    <row r="49" spans="1:6" ht="31.5">
      <c r="A49" s="29" t="s">
        <v>72</v>
      </c>
      <c r="B49" s="27" t="s">
        <v>75</v>
      </c>
      <c r="C49" s="43" t="s">
        <v>316</v>
      </c>
      <c r="D49" s="27"/>
      <c r="E49" s="10"/>
      <c r="F49" s="5"/>
    </row>
    <row r="50" spans="1:6">
      <c r="A50" s="14" t="s">
        <v>79</v>
      </c>
      <c r="B50" s="15" t="s">
        <v>94</v>
      </c>
      <c r="C50" s="43"/>
      <c r="D50" s="29"/>
    </row>
    <row r="51" spans="1:6">
      <c r="A51" s="14" t="s">
        <v>80</v>
      </c>
      <c r="B51" s="15" t="s">
        <v>95</v>
      </c>
      <c r="C51" s="43"/>
      <c r="D51" s="29"/>
    </row>
    <row r="52" spans="1:6">
      <c r="A52" s="14" t="s">
        <v>81</v>
      </c>
      <c r="B52" s="15" t="s">
        <v>95</v>
      </c>
      <c r="C52" s="43"/>
      <c r="D52" s="29"/>
    </row>
    <row r="53" spans="1:6">
      <c r="A53" s="14" t="s">
        <v>82</v>
      </c>
      <c r="B53" s="15" t="s">
        <v>94</v>
      </c>
      <c r="C53" s="43"/>
      <c r="D53" s="29"/>
    </row>
    <row r="54" spans="1:6">
      <c r="A54" s="14" t="s">
        <v>83</v>
      </c>
      <c r="B54" s="15" t="s">
        <v>95</v>
      </c>
      <c r="C54" s="43"/>
      <c r="D54" s="29"/>
    </row>
    <row r="55" spans="1:6">
      <c r="A55" s="14" t="s">
        <v>84</v>
      </c>
      <c r="B55" s="15" t="s">
        <v>96</v>
      </c>
      <c r="C55" s="43"/>
      <c r="D55" s="29"/>
    </row>
    <row r="56" spans="1:6">
      <c r="A56" s="14" t="s">
        <v>85</v>
      </c>
      <c r="B56" s="15" t="s">
        <v>97</v>
      </c>
      <c r="C56" s="43"/>
      <c r="D56" s="29"/>
    </row>
    <row r="57" spans="1:6" ht="31.5">
      <c r="A57" s="14" t="s">
        <v>86</v>
      </c>
      <c r="B57" s="15" t="s">
        <v>98</v>
      </c>
      <c r="C57" s="43"/>
      <c r="D57" s="29"/>
    </row>
    <row r="58" spans="1:6">
      <c r="A58" s="14" t="s">
        <v>32</v>
      </c>
      <c r="B58" s="15" t="s">
        <v>99</v>
      </c>
      <c r="C58" s="43"/>
      <c r="D58" s="29"/>
    </row>
    <row r="59" spans="1:6" ht="31.5">
      <c r="A59" s="14" t="s">
        <v>87</v>
      </c>
      <c r="B59" s="15" t="s">
        <v>98</v>
      </c>
      <c r="C59" s="43"/>
      <c r="D59" s="29"/>
    </row>
    <row r="60" spans="1:6" ht="31.5">
      <c r="A60" s="14" t="s">
        <v>88</v>
      </c>
      <c r="B60" s="15" t="s">
        <v>100</v>
      </c>
      <c r="C60" s="43"/>
      <c r="D60" s="29"/>
    </row>
    <row r="61" spans="1:6" ht="31.5">
      <c r="A61" s="14" t="s">
        <v>89</v>
      </c>
      <c r="B61" s="15" t="s">
        <v>101</v>
      </c>
      <c r="C61" s="43"/>
      <c r="D61" s="29"/>
    </row>
    <row r="62" spans="1:6">
      <c r="A62" s="14" t="s">
        <v>90</v>
      </c>
      <c r="B62" s="15" t="s">
        <v>98</v>
      </c>
      <c r="C62" s="43"/>
      <c r="D62" s="29"/>
    </row>
    <row r="63" spans="1:6">
      <c r="A63" s="14" t="s">
        <v>91</v>
      </c>
      <c r="B63" s="15" t="s">
        <v>98</v>
      </c>
      <c r="C63" s="43"/>
      <c r="D63" s="29"/>
    </row>
    <row r="64" spans="1:6" ht="31.5">
      <c r="A64" s="14" t="s">
        <v>92</v>
      </c>
      <c r="B64" s="15" t="s">
        <v>102</v>
      </c>
      <c r="C64" s="43"/>
      <c r="D64" s="29"/>
    </row>
    <row r="65" spans="1:4">
      <c r="A65" s="14" t="s">
        <v>93</v>
      </c>
      <c r="B65" s="15" t="s">
        <v>98</v>
      </c>
      <c r="C65" s="43"/>
      <c r="D65" s="29"/>
    </row>
  </sheetData>
  <mergeCells count="9">
    <mergeCell ref="A1:G1"/>
    <mergeCell ref="A2:G2"/>
    <mergeCell ref="A3:G3"/>
    <mergeCell ref="A4:G4"/>
    <mergeCell ref="E5:G7"/>
    <mergeCell ref="D5:D8"/>
    <mergeCell ref="B5:B8"/>
    <mergeCell ref="C5:C8"/>
    <mergeCell ref="A5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СШ 1</vt:lpstr>
      <vt:lpstr>СШ 2</vt:lpstr>
      <vt:lpstr>СШ 3</vt:lpstr>
      <vt:lpstr>СШ 4</vt:lpstr>
      <vt:lpstr>СШ 5</vt:lpstr>
      <vt:lpstr>СШ 6</vt:lpstr>
      <vt:lpstr>СШ 7</vt:lpstr>
      <vt:lpstr>СШ 8</vt:lpstr>
      <vt:lpstr>СШ с.Акана Курманова</vt:lpstr>
      <vt:lpstr>Адырская ОШ</vt:lpstr>
      <vt:lpstr>Бастау-2</vt:lpstr>
      <vt:lpstr>бейсхазрет ОШ</vt:lpstr>
      <vt:lpstr>Борисовка СШ</vt:lpstr>
      <vt:lpstr>Лист36</vt:lpstr>
      <vt:lpstr>Лист37</vt:lpstr>
      <vt:lpstr>Лист38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2019-11-06T10:36:00Z</cp:lastPrinted>
  <dcterms:created xsi:type="dcterms:W3CDTF">2019-11-06T04:51:57Z</dcterms:created>
  <dcterms:modified xsi:type="dcterms:W3CDTF">2019-11-08T12:13:41Z</dcterms:modified>
</cp:coreProperties>
</file>