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R7" i="1"/>
  <c r="DR8"/>
  <c r="DR9"/>
  <c r="DR10"/>
  <c r="DR11"/>
  <c r="DR12"/>
  <c r="DR13"/>
  <c r="DR14"/>
  <c r="DR15"/>
  <c r="DR16"/>
  <c r="DR17"/>
  <c r="DR18"/>
  <c r="DR19"/>
  <c r="DR20"/>
  <c r="DR21"/>
  <c r="DR22"/>
  <c r="DR23"/>
  <c r="DR24"/>
  <c r="DR25"/>
  <c r="DR26"/>
  <c r="DR27"/>
  <c r="DR28"/>
  <c r="DR29"/>
  <c r="DR30"/>
  <c r="DR31"/>
  <c r="DR32"/>
  <c r="DR33"/>
  <c r="DR34"/>
  <c r="DR35"/>
  <c r="DR36"/>
  <c r="DR37"/>
  <c r="DR38"/>
  <c r="DR39"/>
  <c r="DR40"/>
  <c r="DR41"/>
  <c r="DR42"/>
  <c r="DR43"/>
  <c r="DR6"/>
</calcChain>
</file>

<file path=xl/sharedStrings.xml><?xml version="1.0" encoding="utf-8"?>
<sst xmlns="http://schemas.openxmlformats.org/spreadsheetml/2006/main" count="208" uniqueCount="170">
  <si>
    <t>СШ № 1</t>
  </si>
  <si>
    <t>СШ № 2</t>
  </si>
  <si>
    <t>СШ № 3</t>
  </si>
  <si>
    <t xml:space="preserve">СШ № 4 </t>
  </si>
  <si>
    <t>СШ № 5</t>
  </si>
  <si>
    <t>СШ № 6</t>
  </si>
  <si>
    <t>СШ № 7</t>
  </si>
  <si>
    <t>СШ  № 8</t>
  </si>
  <si>
    <t>Адырская ОШ</t>
  </si>
  <si>
    <t>Борисовская СШ</t>
  </si>
  <si>
    <t>Бейсхазретская ОШ</t>
  </si>
  <si>
    <t>Есенгельдинская СШ</t>
  </si>
  <si>
    <t>Мариновская КСШ</t>
  </si>
  <si>
    <t>Мариновская СШ</t>
  </si>
  <si>
    <t>Магдалиновская НШ</t>
  </si>
  <si>
    <t>Новосельская СШ</t>
  </si>
  <si>
    <t>Ново-Мариновская ОШ</t>
  </si>
  <si>
    <t>Ново-Самарская СШ</t>
  </si>
  <si>
    <t>Н-Александров.СШ №1</t>
  </si>
  <si>
    <t>Н-Александров.СШ №2</t>
  </si>
  <si>
    <t>Поповская ОШ</t>
  </si>
  <si>
    <t>Покровская СШ</t>
  </si>
  <si>
    <t>Полтавская СШ</t>
  </si>
  <si>
    <t>Родионовская ОШ</t>
  </si>
  <si>
    <t>Сочинская СШ</t>
  </si>
  <si>
    <t>Сепеевская СШ</t>
  </si>
  <si>
    <t>Сергеевская СШ</t>
  </si>
  <si>
    <t>Самарская ОШ</t>
  </si>
  <si>
    <t>Садовая ОШ</t>
  </si>
  <si>
    <t>Тимашевская СШ</t>
  </si>
  <si>
    <t>Тельманская СШ</t>
  </si>
  <si>
    <t>Титовская НШ</t>
  </si>
  <si>
    <t>Шуйская СШ</t>
  </si>
  <si>
    <t>№</t>
  </si>
  <si>
    <t>Наименование школы</t>
  </si>
  <si>
    <t>Детский сад №1</t>
  </si>
  <si>
    <t>Детский сад №2</t>
  </si>
  <si>
    <t>Детский сад №3</t>
  </si>
  <si>
    <t>Детский сад №4</t>
  </si>
  <si>
    <t>Детский сад №5</t>
  </si>
  <si>
    <t>Индикаторы</t>
  </si>
  <si>
    <t>Участие</t>
  </si>
  <si>
    <t>Место</t>
  </si>
  <si>
    <t>Районные</t>
  </si>
  <si>
    <t>Областные</t>
  </si>
  <si>
    <t>Республиканские</t>
  </si>
  <si>
    <t>от 1 до 3</t>
  </si>
  <si>
    <t xml:space="preserve">Районный конкурс иследовательских работ и творческих проектов "Зерде" среди учащихся 1-7 кл. </t>
  </si>
  <si>
    <t>Районный интеллектуальный  марафон среди учащихся 1-2 классов</t>
  </si>
  <si>
    <t>Обл. матем. турнир "Бастау"</t>
  </si>
  <si>
    <t>Золотое Руно ПРИЗЁРЫ</t>
  </si>
  <si>
    <t>Кенгуру-лингвист ПРИЗЁРЫ</t>
  </si>
  <si>
    <t>КЕНГУРУ-МАТЕМАТИКА ПРИЗЁРЫ</t>
  </si>
  <si>
    <t>ПОБЕДИТЕЛИ ЗР и КЛ (книги)</t>
  </si>
  <si>
    <t>Пони в Вел.стране Языкозн. ПРИЗЁРЫ</t>
  </si>
  <si>
    <t>Пони в Вел.стране Языкозн. МЕДАЛИ</t>
  </si>
  <si>
    <t>Пони-команда исследователей 2-4 класс</t>
  </si>
  <si>
    <t>Пони ПОБЕДИТЕЛИ КОМАНДЫ</t>
  </si>
  <si>
    <t xml:space="preserve">Пони - вес конк. перв. ПРИЗЁРЫ </t>
  </si>
  <si>
    <t xml:space="preserve">Пони - вес конк. перв. МЕДАЛИ </t>
  </si>
  <si>
    <t>Пони - новые науки ПРИЗЁРЫ</t>
  </si>
  <si>
    <t>Пони - новые науки МЕДАЛИ</t>
  </si>
  <si>
    <t>Пони-ЗНАЙКА ПРИЗЁРЫ</t>
  </si>
  <si>
    <t>Медали "Пони Знайка"</t>
  </si>
  <si>
    <t>Пони-Почемучка</t>
  </si>
  <si>
    <t>Медали "Пони Почемучка"</t>
  </si>
  <si>
    <t>Весенний марафон Үркер</t>
  </si>
  <si>
    <t xml:space="preserve">ВЕСЕННИЙ МАРАФОН ПРИЗЁРЫ </t>
  </si>
  <si>
    <t>МЕДАЛИ УРКЕР</t>
  </si>
  <si>
    <t>Кубок Уркер</t>
  </si>
  <si>
    <t xml:space="preserve">Респ семинар </t>
  </si>
  <si>
    <t>Район конк. Две звезды</t>
  </si>
  <si>
    <t>Открытие декады</t>
  </si>
  <si>
    <t>Откытие  декады математики</t>
  </si>
  <si>
    <t xml:space="preserve">Район н. спартакиада </t>
  </si>
  <si>
    <t>Областной  конкурс две ЗВ</t>
  </si>
  <si>
    <t>Обл обуч семинар</t>
  </si>
  <si>
    <t>областное обобщение опыта</t>
  </si>
  <si>
    <t>Заочный районн. Конкурс разработок уроков по самопозн.</t>
  </si>
  <si>
    <t>3+3</t>
  </si>
  <si>
    <t>Участие в обл. конкурсе "Лучший школьный музей"</t>
  </si>
  <si>
    <t>Обл. конк.  проектов и исслед. работ "Юный историк"</t>
  </si>
  <si>
    <t>Район. семинар педагогов-психологов</t>
  </si>
  <si>
    <t>Учитель года (областной)</t>
  </si>
  <si>
    <t>Учитель года(районный)</t>
  </si>
  <si>
    <t>Районный конкурс "Мастер презентаций"</t>
  </si>
  <si>
    <t>районный конкурс "Мое кино"</t>
  </si>
  <si>
    <t>Открытие районной декады</t>
  </si>
  <si>
    <t>Областной семинар по автоматизации</t>
  </si>
  <si>
    <t>Районный семинар по цифровой грамотности</t>
  </si>
  <si>
    <t>Использование ресурсов Bilimland 4 четв.</t>
  </si>
  <si>
    <t xml:space="preserve">Заполнение Kundelik.kz  4 четв.                  2018-2019 уч.год </t>
  </si>
  <si>
    <t xml:space="preserve">Сочинение патриотизм </t>
  </si>
  <si>
    <t>5+5</t>
  </si>
  <si>
    <t>5+3+3+3+3</t>
  </si>
  <si>
    <t>областная  олимпиада НВП</t>
  </si>
  <si>
    <t>областной семинар по гандболу</t>
  </si>
  <si>
    <t>организация областного семинара по гандболу</t>
  </si>
  <si>
    <t>организация областных соревновании по футболу</t>
  </si>
  <si>
    <t>областные соревнования по туриззму</t>
  </si>
  <si>
    <t xml:space="preserve"> участие в упс </t>
  </si>
  <si>
    <t>Районные соревнования по военно-прикладному многоборью (военизированный кросс)</t>
  </si>
  <si>
    <t>организациярайонные соревнования по военно-прикладному многоборью (военизированный кросс)</t>
  </si>
  <si>
    <t xml:space="preserve">Районные соревнования по легкой атлетики </t>
  </si>
  <si>
    <t xml:space="preserve">организация районных соревнований по легкой атлетики </t>
  </si>
  <si>
    <t>смотр строя и песни</t>
  </si>
  <si>
    <t>День открытых дверей «Это прекрасная страна-мукзыка» в ДМШ</t>
  </si>
  <si>
    <t>День открытых дверей «Мы вам рады!» в ДЮЦ</t>
  </si>
  <si>
    <t>Областной заочный  конкурс "Жақсы кітап - жан азығы"</t>
  </si>
  <si>
    <t>Заседание МО библиотекарей</t>
  </si>
  <si>
    <t>Республиканская энциклопедия "Надежды Казахстана" Кол-во детей *20 б.</t>
  </si>
  <si>
    <t>Публикации Простор</t>
  </si>
  <si>
    <t>Районный конкурс «Ұздік педагог 2019»</t>
  </si>
  <si>
    <t>Областной обучающий семинар по Автоматизации выдачи направлений в ДДО</t>
  </si>
  <si>
    <t>«Ұлағатты Ұстаздар Әлемі» Республиканский педагогический портал «Летние мотивы» в номинации «Спорт-лучший друг здоровья» конспект занятия</t>
  </si>
  <si>
    <t>Республиканский дистанционный интернет-конкурс «Волшебный мир детства»</t>
  </si>
  <si>
    <t>Дистационный фестиваль образоваткльного сайта «Дар учителя»</t>
  </si>
  <si>
    <t>Образовательно-методический центр «Шабыт», конкурс рисуноков «Рисуем лето»</t>
  </si>
  <si>
    <t>«Шабыт»Білім беру-Әдістемелік Орталығы «Фото байқау»</t>
  </si>
  <si>
    <t>Республиканский конкурс «Мир который я люблю»</t>
  </si>
  <si>
    <t>Республиканский конкурс «Бояулар құпиясы»</t>
  </si>
  <si>
    <t>Областной конкурс «Үздік педагог 2019»</t>
  </si>
  <si>
    <t>ІІІ Республиканский дистанционный конкурс детских рисунков«Мой край родной»</t>
  </si>
  <si>
    <t>Республиканский онкурс "Лучший открый урок"</t>
  </si>
  <si>
    <t>Республиканский онкурс "Лучший мастер класс"</t>
  </si>
  <si>
    <t xml:space="preserve">Республиканский конкурс «Жазғы шабыт» </t>
  </si>
  <si>
    <t>Областной конкурс " Лучший Зеленый детский сад"</t>
  </si>
  <si>
    <t>ІІІ Республиканский дистанционный творческий  конкурс «Қолөнер шебері»</t>
  </si>
  <si>
    <t>Мастер класс на областной секции работников ДВО «Применение STEM-технологий в учебном процессе».</t>
  </si>
  <si>
    <t>Областная  августовская конференция  Участие в творческой площадке по обновлению содержания образования</t>
  </si>
  <si>
    <t>Республиканская августовская конференция  Участие в творческой площадке по обновлению содержания образования</t>
  </si>
  <si>
    <t>Участие в І Международной научно – практической конференции: «Современные тенденции воспитания и обучения детей дошкольного возраста»</t>
  </si>
  <si>
    <t xml:space="preserve">Мастер класс на районной секции работников ДВО </t>
  </si>
  <si>
    <t xml:space="preserve">Республиканский конкурс «Үздік педагог 2019» </t>
  </si>
  <si>
    <t xml:space="preserve">Публикация в республиканском журнале Балабақша тәрбиелеу және оқыту №4 ,2019 </t>
  </si>
  <si>
    <t>Областной конкурс ЗОЖ</t>
  </si>
  <si>
    <t xml:space="preserve">Республиканском конкурсе детского творчества
Института переподготовки и повышения квалификации «Білім»
Республиканском конкурсе детского творчества
Института переподготовки и повышения квалификации «Білім»
</t>
  </si>
  <si>
    <t>Республиканская научно-практическая конференция г.Астана Образование в Казахстане: традиции, опыт, инновации</t>
  </si>
  <si>
    <t>Республиканский журнал «Ребенок в детском саду»№1</t>
  </si>
  <si>
    <t>Респ. конкурс  детск.творчества среди воспитанников дошк. образов.учреждений «Қазақтын  қайсар ұлдары»</t>
  </si>
  <si>
    <t>Научно- методический центр «ZІАТ» респ. конкурс работников дошк. учреждения «Педагогическое мастерство воспитателя»</t>
  </si>
  <si>
    <t xml:space="preserve"> Межд. Обуч. семинар В.В.Воскобовича «сказочные лабиринты игры-технология интеллектуально-творческого развития детей дошкольного и младшего школьного возраста»</t>
  </si>
  <si>
    <t>Публикация в республиканском журнале Бала мен балабақша №4 , 2019  "Ребёнок и право"</t>
  </si>
  <si>
    <t>Путевки в ЗОК "Ишим"</t>
  </si>
  <si>
    <t>отчет 2 года РЖ</t>
  </si>
  <si>
    <t>обл улан басы</t>
  </si>
  <si>
    <t>обл конкурс СКО</t>
  </si>
  <si>
    <t>республ форум патриотов</t>
  </si>
  <si>
    <t>обл ұланымыз ұлы елдің</t>
  </si>
  <si>
    <t>открытие кабинетов профориентации</t>
  </si>
  <si>
    <t>открытие СКО</t>
  </si>
  <si>
    <t>обл и   ЮИД</t>
  </si>
  <si>
    <t>конкурс видеороликов "Отан отбасынан басталады"</t>
  </si>
  <si>
    <t>республ ЮИД</t>
  </si>
  <si>
    <t>Алтын белгі</t>
  </si>
  <si>
    <t>ЕНТ</t>
  </si>
  <si>
    <t>школа директора</t>
  </si>
  <si>
    <t>проф встреча ИТК-11</t>
  </si>
  <si>
    <t>районный тур 2 IQANAT апрель</t>
  </si>
  <si>
    <t>РЕСПУБЛИКАНСКИЙ ТУР IQANAT 1-5 июля</t>
  </si>
  <si>
    <t>Конкурс Джолдасбекова Алматы</t>
  </si>
  <si>
    <t>встреча победителей конкурса с Джолдасбекова</t>
  </si>
  <si>
    <t>НПК апрель</t>
  </si>
  <si>
    <t>неуспевающие 4 четверть</t>
  </si>
  <si>
    <t>Район. НПК</t>
  </si>
  <si>
    <t xml:space="preserve">Аттестат с отличаем </t>
  </si>
  <si>
    <t>Интел.районн.марафон апрель</t>
  </si>
  <si>
    <t>отличников за год в % соотношен</t>
  </si>
  <si>
    <t>Итого:</t>
  </si>
  <si>
    <t>Рейтинг мероприятий в школах Атбасарского района за IV четверть и лето 2018-2019 уч.г.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</si>
</sst>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theme="1" tint="4.9989318521683403E-2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0" fillId="0" borderId="0" xfId="0" applyBorder="1"/>
    <xf numFmtId="0" fontId="7" fillId="5" borderId="1" xfId="0" applyFont="1" applyFill="1" applyBorder="1" applyAlignment="1">
      <alignment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8" fillId="7" borderId="1" xfId="0" applyFont="1" applyFill="1" applyBorder="1" applyAlignment="1">
      <alignment horizontal="left" textRotation="90" wrapText="1"/>
    </xf>
    <xf numFmtId="0" fontId="8" fillId="7" borderId="2" xfId="0" applyFont="1" applyFill="1" applyBorder="1" applyAlignment="1">
      <alignment horizontal="left" textRotation="90" wrapText="1"/>
    </xf>
    <xf numFmtId="0" fontId="7" fillId="7" borderId="1" xfId="0" applyFont="1" applyFill="1" applyBorder="1" applyAlignment="1">
      <alignment horizontal="left" textRotation="90" wrapText="1"/>
    </xf>
    <xf numFmtId="0" fontId="7" fillId="8" borderId="1" xfId="0" applyFont="1" applyFill="1" applyBorder="1" applyAlignment="1">
      <alignment horizontal="center" textRotation="90" wrapText="1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0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left" textRotation="90" wrapText="1"/>
    </xf>
    <xf numFmtId="0" fontId="6" fillId="9" borderId="1" xfId="0" applyFont="1" applyFill="1" applyBorder="1" applyAlignment="1">
      <alignment horizontal="left" textRotation="90" wrapText="1"/>
    </xf>
    <xf numFmtId="0" fontId="13" fillId="10" borderId="1" xfId="0" applyFont="1" applyFill="1" applyBorder="1" applyAlignment="1">
      <alignment textRotation="90" wrapText="1"/>
    </xf>
    <xf numFmtId="0" fontId="5" fillId="11" borderId="1" xfId="0" applyFont="1" applyFill="1" applyBorder="1" applyAlignment="1">
      <alignment horizontal="center" textRotation="90" wrapText="1"/>
    </xf>
    <xf numFmtId="0" fontId="2" fillId="11" borderId="1" xfId="0" applyFont="1" applyFill="1" applyBorder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textRotation="90" wrapText="1"/>
    </xf>
    <xf numFmtId="0" fontId="15" fillId="0" borderId="1" xfId="0" applyFont="1" applyBorder="1" applyAlignment="1">
      <alignment textRotation="90" wrapText="1"/>
    </xf>
    <xf numFmtId="0" fontId="6" fillId="10" borderId="1" xfId="0" applyFont="1" applyFill="1" applyBorder="1"/>
    <xf numFmtId="0" fontId="0" fillId="10" borderId="1" xfId="0" applyFill="1" applyBorder="1"/>
    <xf numFmtId="0" fontId="0" fillId="10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4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/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1" fontId="4" fillId="2" borderId="5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0" fontId="14" fillId="2" borderId="1" xfId="0" applyFont="1" applyFill="1" applyBorder="1" applyAlignment="1"/>
    <xf numFmtId="0" fontId="13" fillId="12" borderId="1" xfId="0" applyFont="1" applyFill="1" applyBorder="1" applyAlignment="1">
      <alignment textRotation="90" wrapText="1"/>
    </xf>
    <xf numFmtId="0" fontId="17" fillId="13" borderId="1" xfId="0" applyFont="1" applyFill="1" applyBorder="1" applyAlignment="1">
      <alignment horizontal="center" textRotation="90" wrapText="1"/>
    </xf>
    <xf numFmtId="0" fontId="13" fillId="13" borderId="1" xfId="0" applyFont="1" applyFill="1" applyBorder="1" applyAlignment="1">
      <alignment textRotation="90" wrapText="1"/>
    </xf>
    <xf numFmtId="0" fontId="18" fillId="13" borderId="1" xfId="0" applyFont="1" applyFill="1" applyBorder="1" applyAlignment="1">
      <alignment textRotation="90" wrapText="1"/>
    </xf>
    <xf numFmtId="0" fontId="13" fillId="13" borderId="1" xfId="0" applyFont="1" applyFill="1" applyBorder="1" applyAlignment="1">
      <alignment horizontal="center" textRotation="90" wrapText="1"/>
    </xf>
    <xf numFmtId="0" fontId="13" fillId="13" borderId="1" xfId="0" applyFont="1" applyFill="1" applyBorder="1" applyAlignment="1">
      <alignment horizontal="right" textRotation="90" wrapText="1"/>
    </xf>
    <xf numFmtId="0" fontId="6" fillId="13" borderId="1" xfId="0" applyFont="1" applyFill="1" applyBorder="1" applyAlignment="1">
      <alignment horizontal="left" textRotation="90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" fontId="6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4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 wrapText="1"/>
    </xf>
    <xf numFmtId="0" fontId="19" fillId="3" borderId="1" xfId="0" applyFont="1" applyFill="1" applyBorder="1"/>
    <xf numFmtId="1" fontId="6" fillId="3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47"/>
  <sheetViews>
    <sheetView tabSelected="1" topLeftCell="CG7" workbookViewId="0">
      <selection activeCell="A36" sqref="A36:DR36"/>
    </sheetView>
  </sheetViews>
  <sheetFormatPr defaultRowHeight="15"/>
  <cols>
    <col min="1" max="1" width="3" bestFit="1" customWidth="1"/>
    <col min="2" max="2" width="20.28515625" bestFit="1" customWidth="1"/>
    <col min="3" max="3" width="9.7109375" customWidth="1"/>
    <col min="4" max="4" width="7.42578125" customWidth="1"/>
    <col min="5" max="6" width="4.7109375" customWidth="1"/>
    <col min="7" max="10" width="4.5703125" customWidth="1"/>
    <col min="11" max="11" width="5.140625" customWidth="1"/>
    <col min="12" max="20" width="4.5703125" customWidth="1"/>
    <col min="21" max="21" width="10" customWidth="1"/>
    <col min="22" max="22" width="8.28515625" customWidth="1"/>
    <col min="23" max="23" width="5.85546875" customWidth="1"/>
    <col min="24" max="24" width="6.5703125" customWidth="1"/>
    <col min="25" max="25" width="8.140625" customWidth="1"/>
    <col min="26" max="26" width="6.28515625" customWidth="1"/>
    <col min="27" max="27" width="7.42578125" customWidth="1"/>
    <col min="28" max="28" width="6.28515625" customWidth="1"/>
    <col min="29" max="29" width="8" customWidth="1"/>
    <col min="30" max="30" width="6.42578125" customWidth="1"/>
    <col min="31" max="31" width="5.7109375" customWidth="1"/>
    <col min="32" max="33" width="6" customWidth="1"/>
    <col min="34" max="34" width="5.28515625" customWidth="1"/>
    <col min="35" max="35" width="6" customWidth="1"/>
    <col min="36" max="36" width="6.42578125" customWidth="1"/>
    <col min="37" max="37" width="5.7109375" customWidth="1"/>
    <col min="38" max="38" width="6.5703125" customWidth="1"/>
    <col min="39" max="39" width="6.28515625" customWidth="1"/>
    <col min="41" max="41" width="4.85546875" customWidth="1"/>
    <col min="42" max="42" width="4.5703125" customWidth="1"/>
    <col min="43" max="43" width="5.28515625" customWidth="1"/>
    <col min="44" max="44" width="6.42578125" customWidth="1"/>
    <col min="45" max="45" width="5.140625" customWidth="1"/>
    <col min="46" max="46" width="4.85546875" customWidth="1"/>
    <col min="47" max="47" width="6.5703125" customWidth="1"/>
    <col min="48" max="48" width="6.140625" customWidth="1"/>
    <col min="49" max="49" width="5.140625" customWidth="1"/>
    <col min="50" max="50" width="5.5703125" customWidth="1"/>
    <col min="52" max="52" width="10.7109375" customWidth="1"/>
    <col min="53" max="53" width="8.28515625" customWidth="1"/>
    <col min="54" max="54" width="7" customWidth="1"/>
    <col min="55" max="55" width="6" customWidth="1"/>
    <col min="56" max="56" width="6.85546875" customWidth="1"/>
    <col min="57" max="57" width="5.85546875" customWidth="1"/>
    <col min="58" max="58" width="5.7109375" customWidth="1"/>
    <col min="59" max="59" width="6.140625" customWidth="1"/>
    <col min="60" max="60" width="7.140625" customWidth="1"/>
    <col min="62" max="62" width="6.7109375" customWidth="1"/>
    <col min="63" max="63" width="6" customWidth="1"/>
    <col min="64" max="64" width="7.140625" customWidth="1"/>
    <col min="65" max="66" width="7" customWidth="1"/>
    <col min="69" max="69" width="5.140625" customWidth="1"/>
    <col min="70" max="70" width="7.140625" customWidth="1"/>
    <col min="74" max="74" width="5" customWidth="1"/>
    <col min="75" max="75" width="21.5703125" customWidth="1"/>
    <col min="76" max="76" width="8.85546875" customWidth="1"/>
    <col min="77" max="77" width="8.28515625" customWidth="1"/>
    <col min="78" max="78" width="6.28515625" customWidth="1"/>
    <col min="79" max="79" width="5.5703125" customWidth="1"/>
    <col min="80" max="80" width="5" customWidth="1"/>
    <col min="83" max="83" width="11.140625" customWidth="1"/>
    <col min="87" max="87" width="8.5703125" customWidth="1"/>
    <col min="89" max="90" width="6.140625" customWidth="1"/>
    <col min="91" max="91" width="6.85546875" customWidth="1"/>
    <col min="92" max="92" width="6.5703125" customWidth="1"/>
    <col min="94" max="94" width="5.5703125" customWidth="1"/>
    <col min="95" max="95" width="7.140625" customWidth="1"/>
    <col min="96" max="96" width="6.140625" customWidth="1"/>
    <col min="97" max="97" width="7.42578125" customWidth="1"/>
    <col min="98" max="98" width="8.5703125" customWidth="1"/>
    <col min="103" max="103" width="6.7109375" customWidth="1"/>
    <col min="104" max="104" width="11.28515625" customWidth="1"/>
    <col min="105" max="105" width="6.5703125" customWidth="1"/>
    <col min="107" max="107" width="7.7109375" customWidth="1"/>
    <col min="108" max="108" width="5.140625" customWidth="1"/>
    <col min="111" max="111" width="6.28515625" customWidth="1"/>
    <col min="112" max="112" width="3.7109375" customWidth="1"/>
    <col min="113" max="113" width="3.42578125" customWidth="1"/>
    <col min="114" max="115" width="4.140625" customWidth="1"/>
    <col min="116" max="116" width="4.28515625" customWidth="1"/>
    <col min="117" max="117" width="6" customWidth="1"/>
    <col min="118" max="119" width="4.28515625" customWidth="1"/>
    <col min="120" max="120" width="5.42578125" customWidth="1"/>
    <col min="121" max="121" width="4.28515625" customWidth="1"/>
    <col min="122" max="122" width="6.42578125" customWidth="1"/>
  </cols>
  <sheetData>
    <row r="1" spans="1:122" ht="18.75">
      <c r="A1" s="92" t="s">
        <v>169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5" spans="1:122" ht="135.75" customHeight="1">
      <c r="A5" s="1" t="s">
        <v>33</v>
      </c>
      <c r="B5" s="2" t="s">
        <v>34</v>
      </c>
      <c r="C5" s="34" t="s">
        <v>47</v>
      </c>
      <c r="D5" s="34" t="s">
        <v>48</v>
      </c>
      <c r="E5" s="34" t="s">
        <v>49</v>
      </c>
      <c r="F5" s="34" t="s">
        <v>143</v>
      </c>
      <c r="G5" s="64" t="s">
        <v>154</v>
      </c>
      <c r="H5" s="64" t="s">
        <v>165</v>
      </c>
      <c r="I5" s="64" t="s">
        <v>155</v>
      </c>
      <c r="J5" s="64" t="s">
        <v>164</v>
      </c>
      <c r="K5" s="64" t="s">
        <v>166</v>
      </c>
      <c r="L5" s="64" t="s">
        <v>156</v>
      </c>
      <c r="M5" s="64" t="s">
        <v>157</v>
      </c>
      <c r="N5" s="64" t="s">
        <v>158</v>
      </c>
      <c r="O5" s="64" t="s">
        <v>159</v>
      </c>
      <c r="P5" s="64" t="s">
        <v>160</v>
      </c>
      <c r="Q5" s="64" t="s">
        <v>161</v>
      </c>
      <c r="R5" s="64" t="s">
        <v>167</v>
      </c>
      <c r="S5" s="64" t="s">
        <v>162</v>
      </c>
      <c r="T5" s="64" t="s">
        <v>163</v>
      </c>
      <c r="U5" s="3" t="s">
        <v>78</v>
      </c>
      <c r="V5" s="3" t="s">
        <v>110</v>
      </c>
      <c r="W5" s="4" t="s">
        <v>50</v>
      </c>
      <c r="X5" s="4" t="s">
        <v>51</v>
      </c>
      <c r="Y5" s="4" t="s">
        <v>52</v>
      </c>
      <c r="Z5" s="4" t="s">
        <v>53</v>
      </c>
      <c r="AA5" s="4" t="s">
        <v>54</v>
      </c>
      <c r="AB5" s="4" t="s">
        <v>55</v>
      </c>
      <c r="AC5" s="4" t="s">
        <v>56</v>
      </c>
      <c r="AD5" s="4" t="s">
        <v>57</v>
      </c>
      <c r="AE5" s="4" t="s">
        <v>58</v>
      </c>
      <c r="AF5" s="4" t="s">
        <v>59</v>
      </c>
      <c r="AG5" s="4" t="s">
        <v>60</v>
      </c>
      <c r="AH5" s="4" t="s">
        <v>61</v>
      </c>
      <c r="AI5" s="4" t="s">
        <v>62</v>
      </c>
      <c r="AJ5" s="4" t="s">
        <v>63</v>
      </c>
      <c r="AK5" s="4" t="s">
        <v>64</v>
      </c>
      <c r="AL5" s="4" t="s">
        <v>65</v>
      </c>
      <c r="AM5" s="5" t="s">
        <v>66</v>
      </c>
      <c r="AN5" s="5" t="s">
        <v>67</v>
      </c>
      <c r="AO5" s="5" t="s">
        <v>68</v>
      </c>
      <c r="AP5" s="5" t="s">
        <v>69</v>
      </c>
      <c r="AQ5" s="7" t="s">
        <v>70</v>
      </c>
      <c r="AR5" s="8" t="s">
        <v>71</v>
      </c>
      <c r="AS5" s="7" t="s">
        <v>72</v>
      </c>
      <c r="AT5" s="7" t="s">
        <v>73</v>
      </c>
      <c r="AU5" s="7" t="s">
        <v>74</v>
      </c>
      <c r="AV5" s="7" t="s">
        <v>75</v>
      </c>
      <c r="AW5" s="8" t="s">
        <v>76</v>
      </c>
      <c r="AX5" s="7" t="s">
        <v>77</v>
      </c>
      <c r="AY5" s="9" t="s">
        <v>80</v>
      </c>
      <c r="AZ5" s="9" t="s">
        <v>81</v>
      </c>
      <c r="BA5" s="10" t="s">
        <v>82</v>
      </c>
      <c r="BB5" s="10" t="s">
        <v>83</v>
      </c>
      <c r="BC5" s="10" t="s">
        <v>84</v>
      </c>
      <c r="BD5" s="11" t="s">
        <v>85</v>
      </c>
      <c r="BE5" s="11" t="s">
        <v>86</v>
      </c>
      <c r="BF5" s="11" t="s">
        <v>87</v>
      </c>
      <c r="BG5" s="11" t="s">
        <v>88</v>
      </c>
      <c r="BH5" s="11" t="s">
        <v>89</v>
      </c>
      <c r="BI5" s="12" t="s">
        <v>91</v>
      </c>
      <c r="BJ5" s="13" t="s">
        <v>90</v>
      </c>
      <c r="BK5" s="14" t="s">
        <v>92</v>
      </c>
      <c r="BL5" s="22" t="s">
        <v>95</v>
      </c>
      <c r="BM5" s="22" t="s">
        <v>96</v>
      </c>
      <c r="BN5" s="23" t="s">
        <v>97</v>
      </c>
      <c r="BO5" s="23" t="s">
        <v>101</v>
      </c>
      <c r="BP5" s="23" t="s">
        <v>102</v>
      </c>
      <c r="BQ5" s="23" t="s">
        <v>105</v>
      </c>
      <c r="BR5" s="23" t="s">
        <v>103</v>
      </c>
      <c r="BS5" s="23" t="s">
        <v>104</v>
      </c>
      <c r="BT5" s="22" t="s">
        <v>98</v>
      </c>
      <c r="BU5" s="22" t="s">
        <v>99</v>
      </c>
      <c r="BV5" s="22" t="s">
        <v>100</v>
      </c>
      <c r="BW5" s="22"/>
      <c r="BX5" s="24" t="s">
        <v>106</v>
      </c>
      <c r="BY5" s="24" t="s">
        <v>107</v>
      </c>
      <c r="BZ5" s="25" t="s">
        <v>108</v>
      </c>
      <c r="CA5" s="26" t="s">
        <v>109</v>
      </c>
      <c r="CB5" s="25" t="s">
        <v>111</v>
      </c>
      <c r="CC5" s="27" t="s">
        <v>112</v>
      </c>
      <c r="CD5" s="28" t="s">
        <v>113</v>
      </c>
      <c r="CE5" s="29" t="s">
        <v>139</v>
      </c>
      <c r="CF5" s="27" t="s">
        <v>140</v>
      </c>
      <c r="CG5" s="27" t="s">
        <v>114</v>
      </c>
      <c r="CH5" s="27" t="s">
        <v>115</v>
      </c>
      <c r="CI5" s="27" t="s">
        <v>116</v>
      </c>
      <c r="CJ5" s="27" t="s">
        <v>117</v>
      </c>
      <c r="CK5" s="27" t="s">
        <v>118</v>
      </c>
      <c r="CL5" s="27" t="s">
        <v>119</v>
      </c>
      <c r="CM5" s="27" t="s">
        <v>120</v>
      </c>
      <c r="CN5" s="29" t="s">
        <v>121</v>
      </c>
      <c r="CO5" s="27" t="s">
        <v>122</v>
      </c>
      <c r="CP5" s="30" t="s">
        <v>123</v>
      </c>
      <c r="CQ5" s="30" t="s">
        <v>124</v>
      </c>
      <c r="CR5" s="27" t="s">
        <v>125</v>
      </c>
      <c r="CS5" s="27" t="s">
        <v>126</v>
      </c>
      <c r="CT5" s="27" t="s">
        <v>127</v>
      </c>
      <c r="CU5" s="27" t="s">
        <v>128</v>
      </c>
      <c r="CV5" s="27" t="s">
        <v>129</v>
      </c>
      <c r="CW5" s="27" t="s">
        <v>130</v>
      </c>
      <c r="CX5" s="27" t="s">
        <v>131</v>
      </c>
      <c r="CY5" s="27" t="s">
        <v>132</v>
      </c>
      <c r="CZ5" s="30" t="s">
        <v>141</v>
      </c>
      <c r="DA5" s="27" t="s">
        <v>133</v>
      </c>
      <c r="DB5" s="27" t="s">
        <v>134</v>
      </c>
      <c r="DC5" s="27" t="s">
        <v>142</v>
      </c>
      <c r="DD5" s="27" t="s">
        <v>135</v>
      </c>
      <c r="DE5" s="27" t="s">
        <v>136</v>
      </c>
      <c r="DF5" s="27" t="s">
        <v>137</v>
      </c>
      <c r="DG5" s="27" t="s">
        <v>138</v>
      </c>
      <c r="DH5" s="65" t="s">
        <v>144</v>
      </c>
      <c r="DI5" s="66" t="s">
        <v>145</v>
      </c>
      <c r="DJ5" s="65" t="s">
        <v>146</v>
      </c>
      <c r="DK5" s="65" t="s">
        <v>147</v>
      </c>
      <c r="DL5" s="67" t="s">
        <v>148</v>
      </c>
      <c r="DM5" s="65" t="s">
        <v>149</v>
      </c>
      <c r="DN5" s="68" t="s">
        <v>150</v>
      </c>
      <c r="DO5" s="68" t="s">
        <v>151</v>
      </c>
      <c r="DP5" s="69" t="s">
        <v>152</v>
      </c>
      <c r="DQ5" s="70" t="s">
        <v>153</v>
      </c>
      <c r="DR5" s="35" t="s">
        <v>168</v>
      </c>
    </row>
    <row r="6" spans="1:122">
      <c r="A6" s="37">
        <v>1</v>
      </c>
      <c r="B6" s="38" t="s">
        <v>0</v>
      </c>
      <c r="C6" s="39">
        <v>27</v>
      </c>
      <c r="D6" s="39">
        <v>30</v>
      </c>
      <c r="E6" s="39">
        <v>5</v>
      </c>
      <c r="F6" s="39">
        <v>58</v>
      </c>
      <c r="G6" s="16"/>
      <c r="H6" s="18"/>
      <c r="I6" s="18">
        <v>62</v>
      </c>
      <c r="J6" s="18">
        <v>30</v>
      </c>
      <c r="K6" s="18">
        <v>10</v>
      </c>
      <c r="L6" s="18"/>
      <c r="M6" s="18">
        <v>5</v>
      </c>
      <c r="N6" s="18"/>
      <c r="O6" s="18"/>
      <c r="P6" s="18">
        <v>20</v>
      </c>
      <c r="Q6" s="18">
        <v>10</v>
      </c>
      <c r="R6" s="40">
        <v>25.040387722132472</v>
      </c>
      <c r="S6" s="40">
        <v>20</v>
      </c>
      <c r="T6" s="40"/>
      <c r="U6" s="39" t="s">
        <v>94</v>
      </c>
      <c r="V6" s="39">
        <v>580</v>
      </c>
      <c r="W6" s="15">
        <v>6</v>
      </c>
      <c r="X6" s="15"/>
      <c r="Y6" s="15">
        <v>30</v>
      </c>
      <c r="Z6" s="15">
        <v>20</v>
      </c>
      <c r="AA6" s="15">
        <v>15</v>
      </c>
      <c r="AB6" s="15">
        <v>20</v>
      </c>
      <c r="AC6" s="15">
        <v>11</v>
      </c>
      <c r="AD6" s="15">
        <v>100</v>
      </c>
      <c r="AE6" s="15">
        <v>2</v>
      </c>
      <c r="AF6" s="15"/>
      <c r="AG6" s="15">
        <v>6</v>
      </c>
      <c r="AH6" s="15"/>
      <c r="AI6" s="15">
        <v>7</v>
      </c>
      <c r="AJ6" s="15"/>
      <c r="AK6" s="15">
        <v>3</v>
      </c>
      <c r="AL6" s="15"/>
      <c r="AM6" s="15">
        <v>12</v>
      </c>
      <c r="AN6" s="15">
        <v>7</v>
      </c>
      <c r="AO6" s="15"/>
      <c r="AP6" s="15"/>
      <c r="AQ6" s="15">
        <v>5</v>
      </c>
      <c r="AR6" s="15">
        <v>3</v>
      </c>
      <c r="AS6" s="15">
        <v>3</v>
      </c>
      <c r="AT6" s="15">
        <v>3</v>
      </c>
      <c r="AU6" s="15"/>
      <c r="AV6" s="15"/>
      <c r="AW6" s="15">
        <v>5</v>
      </c>
      <c r="AX6" s="15">
        <v>5</v>
      </c>
      <c r="AY6" s="39"/>
      <c r="AZ6" s="39"/>
      <c r="BA6" s="39" t="s">
        <v>79</v>
      </c>
      <c r="BB6" s="39">
        <v>10</v>
      </c>
      <c r="BC6" s="41">
        <v>5</v>
      </c>
      <c r="BD6" s="39">
        <v>15</v>
      </c>
      <c r="BE6" s="39"/>
      <c r="BF6" s="39"/>
      <c r="BG6" s="39"/>
      <c r="BH6" s="42"/>
      <c r="BI6" s="43">
        <v>48</v>
      </c>
      <c r="BJ6" s="44">
        <v>286</v>
      </c>
      <c r="BK6" s="39">
        <v>6</v>
      </c>
      <c r="BL6" s="16"/>
      <c r="BM6" s="16">
        <v>5</v>
      </c>
      <c r="BN6" s="16"/>
      <c r="BO6" s="16">
        <v>1</v>
      </c>
      <c r="BP6" s="16"/>
      <c r="BQ6" s="17">
        <v>2</v>
      </c>
      <c r="BR6" s="18">
        <v>1</v>
      </c>
      <c r="BS6" s="18"/>
      <c r="BT6" s="16"/>
      <c r="BU6" s="16"/>
      <c r="BV6" s="16">
        <v>5</v>
      </c>
      <c r="BW6" s="71" t="s">
        <v>0</v>
      </c>
      <c r="BX6" s="37">
        <v>5</v>
      </c>
      <c r="BY6" s="37">
        <v>3</v>
      </c>
      <c r="BZ6" s="16"/>
      <c r="CA6" s="16"/>
      <c r="CB6" s="45">
        <v>5</v>
      </c>
      <c r="CC6" s="46">
        <v>3</v>
      </c>
      <c r="CD6" s="47">
        <v>5</v>
      </c>
      <c r="CE6" s="47"/>
      <c r="CF6" s="47"/>
      <c r="CG6" s="47"/>
      <c r="CH6" s="48"/>
      <c r="CI6" s="48"/>
      <c r="CJ6" s="49"/>
      <c r="CK6" s="49"/>
      <c r="CL6" s="49"/>
      <c r="CM6" s="49"/>
      <c r="CN6" s="49"/>
      <c r="CO6" s="50"/>
      <c r="CP6" s="51"/>
      <c r="CQ6" s="48"/>
      <c r="CR6" s="48"/>
      <c r="CS6" s="48"/>
      <c r="CT6" s="51"/>
      <c r="CU6" s="48"/>
      <c r="CV6" s="18"/>
      <c r="CW6" s="18"/>
      <c r="CX6" s="52"/>
      <c r="CY6" s="18"/>
      <c r="CZ6" s="18"/>
      <c r="DA6" s="18"/>
      <c r="DB6" s="18"/>
      <c r="DC6" s="53"/>
      <c r="DD6" s="18"/>
      <c r="DE6" s="17"/>
      <c r="DF6" s="54"/>
      <c r="DG6" s="18"/>
      <c r="DH6" s="37">
        <v>2</v>
      </c>
      <c r="DI6" s="18"/>
      <c r="DJ6" s="37">
        <v>10</v>
      </c>
      <c r="DK6" s="37">
        <v>10</v>
      </c>
      <c r="DL6" s="37"/>
      <c r="DM6" s="55">
        <v>5</v>
      </c>
      <c r="DN6" s="18"/>
      <c r="DO6" s="18"/>
      <c r="DP6" s="56"/>
      <c r="DQ6" s="57"/>
      <c r="DR6" s="36">
        <f>SUM(C6:DQ6)</f>
        <v>1577.0403877221324</v>
      </c>
    </row>
    <row r="7" spans="1:122">
      <c r="A7" s="37">
        <v>2</v>
      </c>
      <c r="B7" s="38" t="s">
        <v>1</v>
      </c>
      <c r="C7" s="58">
        <v>30</v>
      </c>
      <c r="D7" s="39">
        <v>30</v>
      </c>
      <c r="E7" s="39">
        <v>5</v>
      </c>
      <c r="F7" s="39">
        <v>45</v>
      </c>
      <c r="G7" s="16">
        <v>15</v>
      </c>
      <c r="H7" s="18">
        <v>5</v>
      </c>
      <c r="I7" s="18">
        <v>80</v>
      </c>
      <c r="J7" s="18">
        <v>20</v>
      </c>
      <c r="K7" s="18">
        <v>65</v>
      </c>
      <c r="L7" s="18"/>
      <c r="M7" s="18">
        <v>5</v>
      </c>
      <c r="N7" s="18"/>
      <c r="O7" s="18"/>
      <c r="P7" s="18"/>
      <c r="Q7" s="18"/>
      <c r="R7" s="40">
        <v>26.375545851528383</v>
      </c>
      <c r="S7" s="40">
        <v>20</v>
      </c>
      <c r="T7" s="40"/>
      <c r="U7" s="39"/>
      <c r="V7" s="39">
        <v>240</v>
      </c>
      <c r="W7" s="15"/>
      <c r="X7" s="15">
        <v>33</v>
      </c>
      <c r="Y7" s="15">
        <v>42</v>
      </c>
      <c r="Z7" s="15">
        <v>20</v>
      </c>
      <c r="AA7" s="15">
        <v>20</v>
      </c>
      <c r="AB7" s="15">
        <v>20</v>
      </c>
      <c r="AC7" s="15"/>
      <c r="AD7" s="15"/>
      <c r="AE7" s="15"/>
      <c r="AF7" s="15"/>
      <c r="AG7" s="15">
        <v>23</v>
      </c>
      <c r="AH7" s="15"/>
      <c r="AI7" s="15">
        <v>11</v>
      </c>
      <c r="AJ7" s="15">
        <v>20</v>
      </c>
      <c r="AK7" s="15"/>
      <c r="AL7" s="15"/>
      <c r="AM7" s="15">
        <v>100</v>
      </c>
      <c r="AN7" s="15">
        <v>23</v>
      </c>
      <c r="AO7" s="15">
        <v>40</v>
      </c>
      <c r="AP7" s="15">
        <v>20</v>
      </c>
      <c r="AQ7" s="15">
        <v>20</v>
      </c>
      <c r="AR7" s="15"/>
      <c r="AS7" s="15">
        <v>3</v>
      </c>
      <c r="AT7" s="15">
        <v>3</v>
      </c>
      <c r="AU7" s="15"/>
      <c r="AV7" s="15"/>
      <c r="AW7" s="15">
        <v>10</v>
      </c>
      <c r="AX7" s="15">
        <v>10</v>
      </c>
      <c r="AY7" s="39"/>
      <c r="AZ7" s="39">
        <v>10</v>
      </c>
      <c r="BA7" s="39"/>
      <c r="BB7" s="39"/>
      <c r="BC7" s="41">
        <v>3</v>
      </c>
      <c r="BD7" s="39">
        <v>30</v>
      </c>
      <c r="BE7" s="39">
        <v>5</v>
      </c>
      <c r="BF7" s="39"/>
      <c r="BG7" s="39">
        <v>10</v>
      </c>
      <c r="BH7" s="42">
        <v>5</v>
      </c>
      <c r="BI7" s="43">
        <v>33</v>
      </c>
      <c r="BJ7" s="44">
        <v>205</v>
      </c>
      <c r="BK7" s="58">
        <v>3</v>
      </c>
      <c r="BL7" s="16"/>
      <c r="BM7" s="16">
        <v>5</v>
      </c>
      <c r="BN7" s="16"/>
      <c r="BO7" s="16">
        <v>1</v>
      </c>
      <c r="BP7" s="16"/>
      <c r="BQ7" s="17">
        <v>2</v>
      </c>
      <c r="BR7" s="18">
        <v>1</v>
      </c>
      <c r="BS7" s="19"/>
      <c r="BT7" s="16"/>
      <c r="BU7" s="16"/>
      <c r="BV7" s="16">
        <v>5</v>
      </c>
      <c r="BW7" s="71" t="s">
        <v>1</v>
      </c>
      <c r="BX7" s="38">
        <v>5</v>
      </c>
      <c r="BY7" s="38">
        <v>3</v>
      </c>
      <c r="BZ7" s="16"/>
      <c r="CA7" s="16"/>
      <c r="CB7" s="45"/>
      <c r="CC7" s="38">
        <v>5</v>
      </c>
      <c r="CD7" s="38"/>
      <c r="CE7" s="37"/>
      <c r="CF7" s="37"/>
      <c r="CG7" s="37"/>
      <c r="CH7" s="18"/>
      <c r="CI7" s="18"/>
      <c r="CJ7" s="16"/>
      <c r="CK7" s="16"/>
      <c r="CL7" s="16"/>
      <c r="CM7" s="16"/>
      <c r="CN7" s="16"/>
      <c r="CO7" s="16"/>
      <c r="CP7" s="16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53"/>
      <c r="DD7" s="18"/>
      <c r="DE7" s="18"/>
      <c r="DF7" s="18"/>
      <c r="DG7" s="18"/>
      <c r="DH7" s="38"/>
      <c r="DI7" s="18"/>
      <c r="DJ7" s="37"/>
      <c r="DK7" s="37"/>
      <c r="DL7" s="37"/>
      <c r="DM7" s="55"/>
      <c r="DN7" s="18">
        <v>5</v>
      </c>
      <c r="DO7" s="18"/>
      <c r="DP7" s="56">
        <v>10</v>
      </c>
      <c r="DQ7" s="57"/>
      <c r="DR7" s="36">
        <f t="shared" ref="DR7:DR43" si="0">SUM(C7:DQ7)</f>
        <v>1350.3755458515284</v>
      </c>
    </row>
    <row r="8" spans="1:122">
      <c r="A8" s="37">
        <v>3</v>
      </c>
      <c r="B8" s="38" t="s">
        <v>2</v>
      </c>
      <c r="C8" s="39">
        <v>24</v>
      </c>
      <c r="D8" s="39">
        <v>27</v>
      </c>
      <c r="E8" s="39">
        <v>5</v>
      </c>
      <c r="F8" s="39">
        <v>84</v>
      </c>
      <c r="G8" s="16"/>
      <c r="H8" s="18"/>
      <c r="I8" s="18">
        <v>63</v>
      </c>
      <c r="J8" s="18">
        <v>10</v>
      </c>
      <c r="K8" s="18">
        <v>20</v>
      </c>
      <c r="L8" s="18"/>
      <c r="M8" s="18">
        <v>5</v>
      </c>
      <c r="N8" s="18"/>
      <c r="O8" s="18"/>
      <c r="P8" s="18"/>
      <c r="Q8" s="18"/>
      <c r="R8" s="40">
        <v>24.37703141928494</v>
      </c>
      <c r="S8" s="40">
        <v>10</v>
      </c>
      <c r="T8" s="40"/>
      <c r="U8" s="39">
        <v>3</v>
      </c>
      <c r="V8" s="39"/>
      <c r="W8" s="15">
        <v>13</v>
      </c>
      <c r="X8" s="15">
        <v>8</v>
      </c>
      <c r="Y8" s="15">
        <v>44</v>
      </c>
      <c r="Z8" s="15"/>
      <c r="AA8" s="15">
        <v>13</v>
      </c>
      <c r="AB8" s="15"/>
      <c r="AC8" s="15">
        <v>7</v>
      </c>
      <c r="AD8" s="15">
        <v>60</v>
      </c>
      <c r="AE8" s="15">
        <v>4</v>
      </c>
      <c r="AF8" s="15"/>
      <c r="AG8" s="15">
        <v>5</v>
      </c>
      <c r="AH8" s="15"/>
      <c r="AI8" s="15">
        <v>5</v>
      </c>
      <c r="AJ8" s="15">
        <v>20</v>
      </c>
      <c r="AK8" s="15"/>
      <c r="AL8" s="15"/>
      <c r="AM8" s="15">
        <v>15</v>
      </c>
      <c r="AN8" s="15">
        <v>5</v>
      </c>
      <c r="AO8" s="15"/>
      <c r="AP8" s="15"/>
      <c r="AQ8" s="15">
        <v>5</v>
      </c>
      <c r="AR8" s="15">
        <v>5</v>
      </c>
      <c r="AS8" s="15">
        <v>3</v>
      </c>
      <c r="AT8" s="15">
        <v>3</v>
      </c>
      <c r="AU8" s="15"/>
      <c r="AV8" s="15"/>
      <c r="AW8" s="15">
        <v>5</v>
      </c>
      <c r="AX8" s="15">
        <v>5</v>
      </c>
      <c r="AY8" s="39">
        <v>5</v>
      </c>
      <c r="AZ8" s="39"/>
      <c r="BA8" s="39"/>
      <c r="BB8" s="39"/>
      <c r="BC8" s="41">
        <v>3</v>
      </c>
      <c r="BD8" s="39">
        <v>20</v>
      </c>
      <c r="BE8" s="39">
        <v>5</v>
      </c>
      <c r="BF8" s="39"/>
      <c r="BG8" s="39"/>
      <c r="BH8" s="42"/>
      <c r="BI8" s="43">
        <v>26</v>
      </c>
      <c r="BJ8" s="44">
        <v>79</v>
      </c>
      <c r="BK8" s="39">
        <v>8</v>
      </c>
      <c r="BL8" s="16"/>
      <c r="BM8" s="16">
        <v>5</v>
      </c>
      <c r="BN8" s="16">
        <v>10</v>
      </c>
      <c r="BO8" s="16">
        <v>3</v>
      </c>
      <c r="BP8" s="16"/>
      <c r="BQ8" s="17">
        <v>5</v>
      </c>
      <c r="BR8" s="17">
        <v>3</v>
      </c>
      <c r="BS8" s="18"/>
      <c r="BT8" s="16">
        <v>10</v>
      </c>
      <c r="BU8" s="16"/>
      <c r="BV8" s="16">
        <v>5</v>
      </c>
      <c r="BW8" s="71" t="s">
        <v>2</v>
      </c>
      <c r="BX8" s="37">
        <v>3</v>
      </c>
      <c r="BY8" s="37">
        <v>3</v>
      </c>
      <c r="BZ8" s="16"/>
      <c r="CA8" s="37">
        <v>1</v>
      </c>
      <c r="CB8" s="45">
        <v>5</v>
      </c>
      <c r="CC8" s="38">
        <v>3</v>
      </c>
      <c r="CD8" s="37"/>
      <c r="CE8" s="37"/>
      <c r="CF8" s="37"/>
      <c r="CG8" s="37"/>
      <c r="CH8" s="18"/>
      <c r="CI8" s="18"/>
      <c r="CJ8" s="16"/>
      <c r="CK8" s="16"/>
      <c r="CL8" s="16"/>
      <c r="CM8" s="16"/>
      <c r="CN8" s="16"/>
      <c r="CO8" s="16"/>
      <c r="CP8" s="16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53"/>
      <c r="DD8" s="18"/>
      <c r="DE8" s="18"/>
      <c r="DF8" s="18"/>
      <c r="DG8" s="18"/>
      <c r="DH8" s="37">
        <v>2</v>
      </c>
      <c r="DI8" s="18"/>
      <c r="DJ8" s="37"/>
      <c r="DK8" s="37">
        <v>10</v>
      </c>
      <c r="DL8" s="37">
        <v>2</v>
      </c>
      <c r="DM8" s="55"/>
      <c r="DN8" s="18"/>
      <c r="DO8" s="18"/>
      <c r="DP8" s="56"/>
      <c r="DQ8" s="57"/>
      <c r="DR8" s="36">
        <f t="shared" si="0"/>
        <v>716.377031419285</v>
      </c>
    </row>
    <row r="9" spans="1:122">
      <c r="A9" s="37">
        <v>4</v>
      </c>
      <c r="B9" s="38" t="s">
        <v>3</v>
      </c>
      <c r="C9" s="39">
        <v>9</v>
      </c>
      <c r="D9" s="39">
        <v>9</v>
      </c>
      <c r="E9" s="39"/>
      <c r="F9" s="39">
        <v>16</v>
      </c>
      <c r="G9" s="16"/>
      <c r="H9" s="18"/>
      <c r="I9" s="18">
        <v>51</v>
      </c>
      <c r="J9" s="18">
        <v>10</v>
      </c>
      <c r="K9" s="18">
        <v>5</v>
      </c>
      <c r="L9" s="18"/>
      <c r="M9" s="18">
        <v>5</v>
      </c>
      <c r="N9" s="18"/>
      <c r="O9" s="18"/>
      <c r="P9" s="18"/>
      <c r="Q9" s="18"/>
      <c r="R9" s="40">
        <v>12.133891213389122</v>
      </c>
      <c r="S9" s="40"/>
      <c r="T9" s="40"/>
      <c r="U9" s="39">
        <v>3</v>
      </c>
      <c r="V9" s="39"/>
      <c r="W9" s="15">
        <v>9</v>
      </c>
      <c r="X9" s="15">
        <v>2</v>
      </c>
      <c r="Y9" s="15">
        <v>6</v>
      </c>
      <c r="Z9" s="15"/>
      <c r="AA9" s="15"/>
      <c r="AB9" s="15"/>
      <c r="AC9" s="15">
        <v>10</v>
      </c>
      <c r="AD9" s="15">
        <v>60</v>
      </c>
      <c r="AE9" s="15">
        <v>2</v>
      </c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>
        <v>5</v>
      </c>
      <c r="AR9" s="15">
        <v>3</v>
      </c>
      <c r="AS9" s="15">
        <v>3</v>
      </c>
      <c r="AT9" s="15">
        <v>3</v>
      </c>
      <c r="AU9" s="15"/>
      <c r="AV9" s="15"/>
      <c r="AW9" s="15">
        <v>5</v>
      </c>
      <c r="AX9" s="15"/>
      <c r="AY9" s="39"/>
      <c r="AZ9" s="39"/>
      <c r="BA9" s="39"/>
      <c r="BB9" s="39"/>
      <c r="BC9" s="41">
        <v>1</v>
      </c>
      <c r="BD9" s="39">
        <v>1</v>
      </c>
      <c r="BE9" s="39"/>
      <c r="BF9" s="39"/>
      <c r="BG9" s="39"/>
      <c r="BH9" s="42"/>
      <c r="BI9" s="43">
        <v>22</v>
      </c>
      <c r="BJ9" s="44">
        <v>20</v>
      </c>
      <c r="BK9" s="39">
        <v>6</v>
      </c>
      <c r="BL9" s="16"/>
      <c r="BM9" s="16">
        <v>5</v>
      </c>
      <c r="BN9" s="16"/>
      <c r="BO9" s="16">
        <v>1</v>
      </c>
      <c r="BP9" s="16"/>
      <c r="BQ9" s="17">
        <v>3</v>
      </c>
      <c r="BR9" s="18">
        <v>5</v>
      </c>
      <c r="BS9" s="18"/>
      <c r="BT9" s="16"/>
      <c r="BU9" s="16"/>
      <c r="BV9" s="16"/>
      <c r="BW9" s="71" t="s">
        <v>3</v>
      </c>
      <c r="BX9" s="37">
        <v>3</v>
      </c>
      <c r="BY9" s="37">
        <v>3</v>
      </c>
      <c r="BZ9" s="16"/>
      <c r="CA9" s="37">
        <v>1</v>
      </c>
      <c r="CB9" s="45"/>
      <c r="CC9" s="38">
        <v>3</v>
      </c>
      <c r="CD9" s="37"/>
      <c r="CE9" s="37"/>
      <c r="CF9" s="37"/>
      <c r="CG9" s="37"/>
      <c r="CH9" s="18"/>
      <c r="CI9" s="18"/>
      <c r="CJ9" s="16"/>
      <c r="CK9" s="16"/>
      <c r="CL9" s="16"/>
      <c r="CM9" s="16"/>
      <c r="CN9" s="16"/>
      <c r="CO9" s="16"/>
      <c r="CP9" s="16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53"/>
      <c r="DD9" s="18"/>
      <c r="DE9" s="18"/>
      <c r="DF9" s="18"/>
      <c r="DG9" s="18"/>
      <c r="DH9" s="37">
        <v>2</v>
      </c>
      <c r="DI9" s="18"/>
      <c r="DJ9" s="37"/>
      <c r="DK9" s="37"/>
      <c r="DL9" s="37"/>
      <c r="DM9" s="55"/>
      <c r="DN9" s="18"/>
      <c r="DO9" s="18"/>
      <c r="DP9" s="56"/>
      <c r="DQ9" s="57"/>
      <c r="DR9" s="36">
        <f t="shared" si="0"/>
        <v>304.13389121338912</v>
      </c>
    </row>
    <row r="10" spans="1:122">
      <c r="A10" s="37">
        <v>5</v>
      </c>
      <c r="B10" s="38" t="s">
        <v>4</v>
      </c>
      <c r="C10" s="39">
        <v>18</v>
      </c>
      <c r="D10" s="39">
        <v>15</v>
      </c>
      <c r="E10" s="39"/>
      <c r="F10" s="39">
        <v>50</v>
      </c>
      <c r="G10" s="16"/>
      <c r="H10" s="18"/>
      <c r="I10" s="18">
        <v>50</v>
      </c>
      <c r="J10" s="18">
        <v>10</v>
      </c>
      <c r="K10" s="18">
        <v>20</v>
      </c>
      <c r="L10" s="18">
        <v>5</v>
      </c>
      <c r="M10" s="18">
        <v>5</v>
      </c>
      <c r="N10" s="18"/>
      <c r="O10" s="18"/>
      <c r="P10" s="18"/>
      <c r="Q10" s="18"/>
      <c r="R10" s="40">
        <v>11.702127659574469</v>
      </c>
      <c r="S10" s="40">
        <v>35</v>
      </c>
      <c r="T10" s="40">
        <v>-2</v>
      </c>
      <c r="U10" s="39" t="s">
        <v>93</v>
      </c>
      <c r="V10" s="39"/>
      <c r="W10" s="15">
        <v>3</v>
      </c>
      <c r="X10" s="15"/>
      <c r="Y10" s="15"/>
      <c r="Z10" s="15"/>
      <c r="AA10" s="15">
        <v>2</v>
      </c>
      <c r="AB10" s="15"/>
      <c r="AC10" s="15">
        <v>4</v>
      </c>
      <c r="AD10" s="15"/>
      <c r="AE10" s="15">
        <v>1</v>
      </c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>
        <v>5</v>
      </c>
      <c r="AR10" s="15">
        <v>3</v>
      </c>
      <c r="AS10" s="15">
        <v>5</v>
      </c>
      <c r="AT10" s="15">
        <v>3</v>
      </c>
      <c r="AU10" s="15"/>
      <c r="AV10" s="15"/>
      <c r="AW10" s="15">
        <v>5</v>
      </c>
      <c r="AX10" s="15">
        <v>5</v>
      </c>
      <c r="AY10" s="39"/>
      <c r="AZ10" s="39"/>
      <c r="BA10" s="39"/>
      <c r="BB10" s="39"/>
      <c r="BC10" s="41">
        <v>3</v>
      </c>
      <c r="BD10" s="39">
        <v>5</v>
      </c>
      <c r="BE10" s="39">
        <v>15</v>
      </c>
      <c r="BF10" s="39"/>
      <c r="BG10" s="39"/>
      <c r="BH10" s="42"/>
      <c r="BI10" s="43">
        <v>31</v>
      </c>
      <c r="BJ10" s="44">
        <v>0.5</v>
      </c>
      <c r="BK10" s="39"/>
      <c r="BL10" s="16"/>
      <c r="BM10" s="16">
        <v>5</v>
      </c>
      <c r="BN10" s="16"/>
      <c r="BO10" s="16">
        <v>4</v>
      </c>
      <c r="BP10" s="16"/>
      <c r="BQ10" s="17">
        <v>3</v>
      </c>
      <c r="BR10" s="18">
        <v>2</v>
      </c>
      <c r="BS10" s="19"/>
      <c r="BT10" s="16"/>
      <c r="BU10" s="16"/>
      <c r="BV10" s="16"/>
      <c r="BW10" s="71" t="s">
        <v>4</v>
      </c>
      <c r="BX10" s="37">
        <v>5</v>
      </c>
      <c r="BY10" s="37">
        <v>3</v>
      </c>
      <c r="BZ10" s="16"/>
      <c r="CA10" s="37">
        <v>1</v>
      </c>
      <c r="CB10" s="45"/>
      <c r="CC10" s="38"/>
      <c r="CD10" s="37"/>
      <c r="CE10" s="37"/>
      <c r="CF10" s="37"/>
      <c r="CG10" s="37"/>
      <c r="CH10" s="18"/>
      <c r="CI10" s="18"/>
      <c r="CJ10" s="16"/>
      <c r="CK10" s="16"/>
      <c r="CL10" s="16"/>
      <c r="CM10" s="16"/>
      <c r="CN10" s="16"/>
      <c r="CO10" s="16"/>
      <c r="CP10" s="16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53"/>
      <c r="DD10" s="18"/>
      <c r="DE10" s="18"/>
      <c r="DF10" s="18"/>
      <c r="DG10" s="18"/>
      <c r="DH10" s="37">
        <v>2</v>
      </c>
      <c r="DI10" s="18">
        <v>10</v>
      </c>
      <c r="DJ10" s="37"/>
      <c r="DK10" s="37">
        <v>10</v>
      </c>
      <c r="DL10" s="37">
        <v>1</v>
      </c>
      <c r="DM10" s="55">
        <v>5</v>
      </c>
      <c r="DN10" s="18"/>
      <c r="DO10" s="18"/>
      <c r="DP10" s="56"/>
      <c r="DQ10" s="57"/>
      <c r="DR10" s="36">
        <f t="shared" si="0"/>
        <v>359.20212765957444</v>
      </c>
    </row>
    <row r="11" spans="1:122">
      <c r="A11" s="37">
        <v>6</v>
      </c>
      <c r="B11" s="38" t="s">
        <v>5</v>
      </c>
      <c r="C11" s="39">
        <v>6</v>
      </c>
      <c r="D11" s="39">
        <v>12</v>
      </c>
      <c r="E11" s="39"/>
      <c r="F11" s="39">
        <v>4</v>
      </c>
      <c r="G11" s="16"/>
      <c r="H11" s="18"/>
      <c r="I11" s="18">
        <v>47</v>
      </c>
      <c r="J11" s="18">
        <v>5</v>
      </c>
      <c r="K11" s="18">
        <v>70</v>
      </c>
      <c r="L11" s="18"/>
      <c r="M11" s="18">
        <v>5</v>
      </c>
      <c r="N11" s="18"/>
      <c r="O11" s="18"/>
      <c r="P11" s="18"/>
      <c r="Q11" s="18"/>
      <c r="R11" s="40">
        <v>25.609756097560975</v>
      </c>
      <c r="S11" s="40"/>
      <c r="T11" s="40"/>
      <c r="U11" s="39">
        <v>5</v>
      </c>
      <c r="V11" s="39"/>
      <c r="W11" s="15"/>
      <c r="X11" s="15">
        <v>3</v>
      </c>
      <c r="Y11" s="15">
        <v>3</v>
      </c>
      <c r="Z11" s="15"/>
      <c r="AA11" s="15">
        <v>4</v>
      </c>
      <c r="AB11" s="15"/>
      <c r="AC11" s="15">
        <v>6</v>
      </c>
      <c r="AD11" s="15"/>
      <c r="AE11" s="15">
        <v>1</v>
      </c>
      <c r="AF11" s="15"/>
      <c r="AG11" s="15"/>
      <c r="AH11" s="15"/>
      <c r="AI11" s="15">
        <v>2</v>
      </c>
      <c r="AJ11" s="15"/>
      <c r="AK11" s="15"/>
      <c r="AL11" s="15"/>
      <c r="AM11" s="15">
        <v>4</v>
      </c>
      <c r="AN11" s="15">
        <v>3</v>
      </c>
      <c r="AO11" s="15"/>
      <c r="AP11" s="15"/>
      <c r="AQ11" s="15">
        <v>5</v>
      </c>
      <c r="AR11" s="15">
        <v>3</v>
      </c>
      <c r="AS11" s="15">
        <v>3</v>
      </c>
      <c r="AT11" s="15">
        <v>3</v>
      </c>
      <c r="AU11" s="15"/>
      <c r="AV11" s="15"/>
      <c r="AW11" s="15">
        <v>5</v>
      </c>
      <c r="AX11" s="15"/>
      <c r="AY11" s="39"/>
      <c r="AZ11" s="39"/>
      <c r="BA11" s="39"/>
      <c r="BB11" s="39"/>
      <c r="BC11" s="41">
        <v>0</v>
      </c>
      <c r="BD11" s="39">
        <v>5</v>
      </c>
      <c r="BE11" s="39"/>
      <c r="BF11" s="39">
        <v>5</v>
      </c>
      <c r="BG11" s="39"/>
      <c r="BH11" s="42"/>
      <c r="BI11" s="43">
        <v>43</v>
      </c>
      <c r="BJ11" s="44">
        <v>22</v>
      </c>
      <c r="BK11" s="39">
        <v>8</v>
      </c>
      <c r="BL11" s="16"/>
      <c r="BM11" s="16">
        <v>5</v>
      </c>
      <c r="BN11" s="16"/>
      <c r="BO11" s="16">
        <v>1</v>
      </c>
      <c r="BP11" s="16"/>
      <c r="BQ11" s="17">
        <v>2</v>
      </c>
      <c r="BR11" s="18">
        <v>1</v>
      </c>
      <c r="BS11" s="18"/>
      <c r="BT11" s="16"/>
      <c r="BU11" s="16"/>
      <c r="BV11" s="16">
        <v>5</v>
      </c>
      <c r="BW11" s="71" t="s">
        <v>5</v>
      </c>
      <c r="BX11" s="37">
        <v>0</v>
      </c>
      <c r="BY11" s="37">
        <v>3</v>
      </c>
      <c r="BZ11" s="16">
        <v>10</v>
      </c>
      <c r="CA11" s="37">
        <v>1</v>
      </c>
      <c r="CB11" s="45"/>
      <c r="CC11" s="38">
        <v>3</v>
      </c>
      <c r="CD11" s="37"/>
      <c r="CE11" s="37"/>
      <c r="CF11" s="37"/>
      <c r="CG11" s="37"/>
      <c r="CH11" s="18"/>
      <c r="CI11" s="18"/>
      <c r="CJ11" s="16"/>
      <c r="CK11" s="16"/>
      <c r="CL11" s="16"/>
      <c r="CM11" s="16"/>
      <c r="CN11" s="16"/>
      <c r="CO11" s="16"/>
      <c r="CP11" s="16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53"/>
      <c r="DD11" s="18"/>
      <c r="DE11" s="18"/>
      <c r="DF11" s="18"/>
      <c r="DG11" s="18"/>
      <c r="DH11" s="37"/>
      <c r="DI11" s="18"/>
      <c r="DJ11" s="37"/>
      <c r="DK11" s="37"/>
      <c r="DL11" s="37"/>
      <c r="DM11" s="55"/>
      <c r="DN11" s="18"/>
      <c r="DO11" s="18"/>
      <c r="DP11" s="56"/>
      <c r="DQ11" s="57"/>
      <c r="DR11" s="36">
        <f t="shared" si="0"/>
        <v>338.60975609756099</v>
      </c>
    </row>
    <row r="12" spans="1:122">
      <c r="A12" s="37">
        <v>7</v>
      </c>
      <c r="B12" s="38" t="s">
        <v>6</v>
      </c>
      <c r="C12" s="39">
        <v>12</v>
      </c>
      <c r="D12" s="39">
        <v>18</v>
      </c>
      <c r="E12" s="39"/>
      <c r="F12" s="39">
        <v>17</v>
      </c>
      <c r="G12" s="16"/>
      <c r="H12" s="18"/>
      <c r="I12" s="18">
        <v>62</v>
      </c>
      <c r="J12" s="18"/>
      <c r="K12" s="18">
        <v>35</v>
      </c>
      <c r="L12" s="18"/>
      <c r="M12" s="18">
        <v>5</v>
      </c>
      <c r="N12" s="18"/>
      <c r="O12" s="18"/>
      <c r="P12" s="18"/>
      <c r="Q12" s="18"/>
      <c r="R12" s="40">
        <v>24.423076923076923</v>
      </c>
      <c r="S12" s="40">
        <v>15</v>
      </c>
      <c r="T12" s="40">
        <v>-4</v>
      </c>
      <c r="U12" s="39"/>
      <c r="V12" s="39">
        <v>40</v>
      </c>
      <c r="W12" s="15">
        <v>11</v>
      </c>
      <c r="X12" s="15">
        <v>3</v>
      </c>
      <c r="Y12" s="15">
        <v>20</v>
      </c>
      <c r="Z12" s="15"/>
      <c r="AA12" s="15"/>
      <c r="AB12" s="15">
        <v>20</v>
      </c>
      <c r="AC12" s="15">
        <v>5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>
        <v>16</v>
      </c>
      <c r="AN12" s="15">
        <v>4</v>
      </c>
      <c r="AO12" s="15"/>
      <c r="AP12" s="15"/>
      <c r="AQ12" s="15">
        <v>5</v>
      </c>
      <c r="AR12" s="15">
        <v>5</v>
      </c>
      <c r="AS12" s="15">
        <v>3</v>
      </c>
      <c r="AT12" s="15">
        <v>5</v>
      </c>
      <c r="AU12" s="15"/>
      <c r="AV12" s="15">
        <v>10</v>
      </c>
      <c r="AW12" s="15">
        <v>5</v>
      </c>
      <c r="AX12" s="15">
        <v>5</v>
      </c>
      <c r="AY12" s="39"/>
      <c r="AZ12" s="39"/>
      <c r="BA12" s="39"/>
      <c r="BB12" s="39"/>
      <c r="BC12" s="41">
        <v>3</v>
      </c>
      <c r="BD12" s="39"/>
      <c r="BE12" s="39"/>
      <c r="BF12" s="39"/>
      <c r="BG12" s="39"/>
      <c r="BH12" s="42"/>
      <c r="BI12" s="43">
        <v>24</v>
      </c>
      <c r="BJ12" s="44">
        <v>0.9</v>
      </c>
      <c r="BK12" s="39">
        <v>7</v>
      </c>
      <c r="BL12" s="16"/>
      <c r="BM12" s="16">
        <v>5</v>
      </c>
      <c r="BN12" s="16"/>
      <c r="BO12" s="16">
        <v>1</v>
      </c>
      <c r="BP12" s="16"/>
      <c r="BQ12" s="17">
        <v>2</v>
      </c>
      <c r="BR12" s="18">
        <v>1</v>
      </c>
      <c r="BS12" s="18"/>
      <c r="BT12" s="16"/>
      <c r="BU12" s="16"/>
      <c r="BV12" s="16">
        <v>5</v>
      </c>
      <c r="BW12" s="71" t="s">
        <v>6</v>
      </c>
      <c r="BX12" s="37">
        <v>0</v>
      </c>
      <c r="BY12" s="37">
        <v>0</v>
      </c>
      <c r="BZ12" s="16">
        <v>10</v>
      </c>
      <c r="CA12" s="37">
        <v>1</v>
      </c>
      <c r="CB12" s="45"/>
      <c r="CC12" s="38"/>
      <c r="CD12" s="37"/>
      <c r="CE12" s="37"/>
      <c r="CF12" s="37"/>
      <c r="CG12" s="37"/>
      <c r="CH12" s="18"/>
      <c r="CI12" s="18"/>
      <c r="CJ12" s="16"/>
      <c r="CK12" s="16"/>
      <c r="CL12" s="16"/>
      <c r="CM12" s="16"/>
      <c r="CN12" s="16"/>
      <c r="CO12" s="16"/>
      <c r="CP12" s="16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53"/>
      <c r="DD12" s="18"/>
      <c r="DE12" s="18"/>
      <c r="DF12" s="18"/>
      <c r="DG12" s="18"/>
      <c r="DH12" s="37">
        <v>2</v>
      </c>
      <c r="DI12" s="18"/>
      <c r="DJ12" s="37"/>
      <c r="DK12" s="37">
        <v>10</v>
      </c>
      <c r="DL12" s="37">
        <v>1</v>
      </c>
      <c r="DM12" s="55"/>
      <c r="DN12" s="18">
        <v>5</v>
      </c>
      <c r="DO12" s="18"/>
      <c r="DP12" s="56"/>
      <c r="DQ12" s="57"/>
      <c r="DR12" s="36">
        <f t="shared" si="0"/>
        <v>419.32307692307688</v>
      </c>
    </row>
    <row r="13" spans="1:122">
      <c r="A13" s="37">
        <v>8</v>
      </c>
      <c r="B13" s="38" t="s">
        <v>7</v>
      </c>
      <c r="C13" s="39">
        <v>12</v>
      </c>
      <c r="D13" s="39">
        <v>6</v>
      </c>
      <c r="E13" s="39"/>
      <c r="F13" s="39">
        <v>10</v>
      </c>
      <c r="G13" s="16"/>
      <c r="H13" s="18"/>
      <c r="I13" s="18">
        <v>66</v>
      </c>
      <c r="J13" s="18">
        <v>5</v>
      </c>
      <c r="K13" s="18">
        <v>20</v>
      </c>
      <c r="L13" s="18"/>
      <c r="M13" s="18">
        <v>5</v>
      </c>
      <c r="N13" s="18"/>
      <c r="O13" s="18"/>
      <c r="P13" s="18"/>
      <c r="Q13" s="18"/>
      <c r="R13" s="40">
        <v>21.9435736677116</v>
      </c>
      <c r="S13" s="40"/>
      <c r="T13" s="40"/>
      <c r="U13" s="39"/>
      <c r="V13" s="39"/>
      <c r="W13" s="15">
        <v>9</v>
      </c>
      <c r="X13" s="15"/>
      <c r="Y13" s="15">
        <v>7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>
        <v>5</v>
      </c>
      <c r="AJ13" s="15"/>
      <c r="AK13" s="15"/>
      <c r="AL13" s="15"/>
      <c r="AM13" s="15"/>
      <c r="AN13" s="15"/>
      <c r="AO13" s="15"/>
      <c r="AP13" s="15"/>
      <c r="AQ13" s="15">
        <v>5</v>
      </c>
      <c r="AR13" s="15"/>
      <c r="AS13" s="15">
        <v>3</v>
      </c>
      <c r="AT13" s="15">
        <v>3</v>
      </c>
      <c r="AU13" s="15"/>
      <c r="AV13" s="15"/>
      <c r="AW13" s="15">
        <v>5</v>
      </c>
      <c r="AX13" s="15">
        <v>5</v>
      </c>
      <c r="AY13" s="39"/>
      <c r="AZ13" s="39"/>
      <c r="BA13" s="39"/>
      <c r="BB13" s="39"/>
      <c r="BC13" s="41">
        <v>2</v>
      </c>
      <c r="BD13" s="39"/>
      <c r="BE13" s="39"/>
      <c r="BF13" s="39"/>
      <c r="BG13" s="39"/>
      <c r="BH13" s="42"/>
      <c r="BI13" s="43">
        <v>20</v>
      </c>
      <c r="BJ13" s="44">
        <v>0.9</v>
      </c>
      <c r="BK13" s="39"/>
      <c r="BL13" s="16"/>
      <c r="BM13" s="16">
        <v>5</v>
      </c>
      <c r="BN13" s="16"/>
      <c r="BO13" s="16"/>
      <c r="BP13" s="16"/>
      <c r="BQ13" s="17">
        <v>2</v>
      </c>
      <c r="BR13" s="18">
        <v>1</v>
      </c>
      <c r="BS13" s="18"/>
      <c r="BT13" s="16"/>
      <c r="BU13" s="16"/>
      <c r="BV13" s="16">
        <v>5</v>
      </c>
      <c r="BW13" s="71" t="s">
        <v>7</v>
      </c>
      <c r="BX13" s="37">
        <v>3</v>
      </c>
      <c r="BY13" s="37">
        <v>3</v>
      </c>
      <c r="BZ13" s="16">
        <v>10</v>
      </c>
      <c r="CA13" s="16"/>
      <c r="CB13" s="45"/>
      <c r="CC13" s="38">
        <v>3</v>
      </c>
      <c r="CD13" s="37"/>
      <c r="CE13" s="37"/>
      <c r="CF13" s="37"/>
      <c r="CG13" s="37"/>
      <c r="CH13" s="18"/>
      <c r="CI13" s="18"/>
      <c r="CJ13" s="16"/>
      <c r="CK13" s="16"/>
      <c r="CL13" s="16"/>
      <c r="CM13" s="16"/>
      <c r="CN13" s="16"/>
      <c r="CO13" s="16"/>
      <c r="CP13" s="16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53"/>
      <c r="DD13" s="18"/>
      <c r="DE13" s="18"/>
      <c r="DF13" s="18"/>
      <c r="DG13" s="18"/>
      <c r="DH13" s="37"/>
      <c r="DI13" s="37"/>
      <c r="DJ13" s="37"/>
      <c r="DK13" s="37"/>
      <c r="DL13" s="37"/>
      <c r="DM13" s="55"/>
      <c r="DN13" s="18"/>
      <c r="DO13" s="18"/>
      <c r="DP13" s="56"/>
      <c r="DQ13" s="57"/>
      <c r="DR13" s="36">
        <f t="shared" si="0"/>
        <v>242.84357366771161</v>
      </c>
    </row>
    <row r="14" spans="1:122">
      <c r="A14" s="37">
        <v>9</v>
      </c>
      <c r="B14" s="38" t="s">
        <v>8</v>
      </c>
      <c r="C14" s="39">
        <v>3</v>
      </c>
      <c r="D14" s="39">
        <v>6</v>
      </c>
      <c r="E14" s="39"/>
      <c r="F14" s="39"/>
      <c r="G14" s="16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40">
        <v>11.940298507462687</v>
      </c>
      <c r="S14" s="40"/>
      <c r="T14" s="40"/>
      <c r="U14" s="39"/>
      <c r="V14" s="39"/>
      <c r="W14" s="15"/>
      <c r="X14" s="15"/>
      <c r="Y14" s="15">
        <v>4</v>
      </c>
      <c r="Z14" s="15"/>
      <c r="AA14" s="15">
        <v>4</v>
      </c>
      <c r="AB14" s="15"/>
      <c r="AC14" s="15">
        <v>7</v>
      </c>
      <c r="AD14" s="15"/>
      <c r="AE14" s="15">
        <v>2</v>
      </c>
      <c r="AF14" s="15"/>
      <c r="AG14" s="15"/>
      <c r="AH14" s="15"/>
      <c r="AI14" s="15">
        <v>2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>
        <v>5</v>
      </c>
      <c r="AX14" s="15"/>
      <c r="AY14" s="39"/>
      <c r="AZ14" s="39"/>
      <c r="BA14" s="39"/>
      <c r="BB14" s="39"/>
      <c r="BC14" s="41">
        <v>0</v>
      </c>
      <c r="BD14" s="39"/>
      <c r="BE14" s="39"/>
      <c r="BF14" s="39"/>
      <c r="BG14" s="39"/>
      <c r="BH14" s="42"/>
      <c r="BI14" s="43">
        <v>25</v>
      </c>
      <c r="BJ14" s="44">
        <v>0.5</v>
      </c>
      <c r="BK14" s="39"/>
      <c r="BL14" s="16"/>
      <c r="BM14" s="16">
        <v>5</v>
      </c>
      <c r="BN14" s="16"/>
      <c r="BO14" s="16"/>
      <c r="BP14" s="16"/>
      <c r="BQ14" s="18"/>
      <c r="BR14" s="17"/>
      <c r="BS14" s="18"/>
      <c r="BT14" s="16"/>
      <c r="BU14" s="16"/>
      <c r="BV14" s="16"/>
      <c r="BW14" s="71" t="s">
        <v>8</v>
      </c>
      <c r="BX14" s="37"/>
      <c r="BY14" s="37"/>
      <c r="BZ14" s="16"/>
      <c r="CA14" s="37">
        <v>1</v>
      </c>
      <c r="CB14" s="45"/>
      <c r="CC14" s="38"/>
      <c r="CD14" s="37"/>
      <c r="CE14" s="37"/>
      <c r="CF14" s="37"/>
      <c r="CG14" s="37"/>
      <c r="CH14" s="18"/>
      <c r="CI14" s="18"/>
      <c r="CJ14" s="16"/>
      <c r="CK14" s="16"/>
      <c r="CL14" s="16"/>
      <c r="CM14" s="16"/>
      <c r="CN14" s="16"/>
      <c r="CO14" s="16"/>
      <c r="CP14" s="16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53"/>
      <c r="DD14" s="18"/>
      <c r="DE14" s="18"/>
      <c r="DF14" s="18"/>
      <c r="DG14" s="18"/>
      <c r="DH14" s="37"/>
      <c r="DI14" s="37"/>
      <c r="DJ14" s="37"/>
      <c r="DK14" s="37"/>
      <c r="DL14" s="37"/>
      <c r="DM14" s="55"/>
      <c r="DN14" s="18"/>
      <c r="DO14" s="18"/>
      <c r="DP14" s="56"/>
      <c r="DQ14" s="57"/>
      <c r="DR14" s="36">
        <f t="shared" si="0"/>
        <v>76.440298507462686</v>
      </c>
    </row>
    <row r="15" spans="1:122">
      <c r="A15" s="37">
        <v>10</v>
      </c>
      <c r="B15" s="38" t="s">
        <v>9</v>
      </c>
      <c r="C15" s="39">
        <v>6</v>
      </c>
      <c r="D15" s="39">
        <v>6</v>
      </c>
      <c r="E15" s="39"/>
      <c r="F15" s="39">
        <v>5</v>
      </c>
      <c r="G15" s="16"/>
      <c r="H15" s="18"/>
      <c r="I15" s="18">
        <v>61</v>
      </c>
      <c r="J15" s="18"/>
      <c r="K15" s="18">
        <v>5</v>
      </c>
      <c r="L15" s="18"/>
      <c r="M15" s="18"/>
      <c r="N15" s="18">
        <v>7</v>
      </c>
      <c r="O15" s="18">
        <v>10</v>
      </c>
      <c r="P15" s="18"/>
      <c r="Q15" s="18"/>
      <c r="R15" s="40">
        <v>10.294117647058824</v>
      </c>
      <c r="S15" s="40">
        <v>5</v>
      </c>
      <c r="T15" s="40"/>
      <c r="U15" s="39">
        <v>5</v>
      </c>
      <c r="V15" s="39"/>
      <c r="W15" s="15">
        <v>3</v>
      </c>
      <c r="X15" s="15"/>
      <c r="Y15" s="15">
        <v>7</v>
      </c>
      <c r="Z15" s="15"/>
      <c r="AA15" s="15">
        <v>2</v>
      </c>
      <c r="AB15" s="15"/>
      <c r="AC15" s="15"/>
      <c r="AD15" s="15"/>
      <c r="AE15" s="15"/>
      <c r="AF15" s="15"/>
      <c r="AG15" s="15"/>
      <c r="AH15" s="15"/>
      <c r="AI15" s="15">
        <v>1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>
        <v>5</v>
      </c>
      <c r="AX15" s="15"/>
      <c r="AY15" s="39"/>
      <c r="AZ15" s="39"/>
      <c r="BA15" s="39"/>
      <c r="BB15" s="39"/>
      <c r="BC15" s="41">
        <v>0</v>
      </c>
      <c r="BD15" s="39"/>
      <c r="BE15" s="39"/>
      <c r="BF15" s="39"/>
      <c r="BG15" s="39"/>
      <c r="BH15" s="42"/>
      <c r="BI15" s="43">
        <v>58</v>
      </c>
      <c r="BJ15" s="44">
        <v>0.6</v>
      </c>
      <c r="BK15" s="39">
        <v>6</v>
      </c>
      <c r="BL15" s="16"/>
      <c r="BM15" s="16">
        <v>5</v>
      </c>
      <c r="BN15" s="16"/>
      <c r="BO15" s="16">
        <v>1</v>
      </c>
      <c r="BP15" s="16"/>
      <c r="BQ15" s="17">
        <v>2</v>
      </c>
      <c r="BR15" s="17"/>
      <c r="BS15" s="18"/>
      <c r="BT15" s="16"/>
      <c r="BU15" s="16">
        <v>10</v>
      </c>
      <c r="BV15" s="16"/>
      <c r="BW15" s="71" t="s">
        <v>9</v>
      </c>
      <c r="BX15" s="37"/>
      <c r="BY15" s="37"/>
      <c r="BZ15" s="16"/>
      <c r="CA15" s="37">
        <v>1</v>
      </c>
      <c r="CB15" s="45"/>
      <c r="CC15" s="38">
        <v>3</v>
      </c>
      <c r="CD15" s="37"/>
      <c r="CE15" s="37"/>
      <c r="CF15" s="37"/>
      <c r="CG15" s="37"/>
      <c r="CH15" s="18"/>
      <c r="CI15" s="18"/>
      <c r="CJ15" s="16"/>
      <c r="CK15" s="16"/>
      <c r="CL15" s="16"/>
      <c r="CM15" s="16"/>
      <c r="CN15" s="16"/>
      <c r="CO15" s="16"/>
      <c r="CP15" s="16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53"/>
      <c r="DD15" s="18"/>
      <c r="DE15" s="18"/>
      <c r="DF15" s="18"/>
      <c r="DG15" s="18"/>
      <c r="DH15" s="37">
        <v>2</v>
      </c>
      <c r="DI15" s="37"/>
      <c r="DJ15" s="37"/>
      <c r="DK15" s="37"/>
      <c r="DL15" s="37"/>
      <c r="DM15" s="55"/>
      <c r="DN15" s="18"/>
      <c r="DO15" s="18"/>
      <c r="DP15" s="56"/>
      <c r="DQ15" s="57"/>
      <c r="DR15" s="36">
        <f t="shared" si="0"/>
        <v>226.89411764705883</v>
      </c>
    </row>
    <row r="16" spans="1:122">
      <c r="A16" s="37">
        <v>11</v>
      </c>
      <c r="B16" s="38" t="s">
        <v>10</v>
      </c>
      <c r="C16" s="39"/>
      <c r="D16" s="39">
        <v>6</v>
      </c>
      <c r="E16" s="39"/>
      <c r="F16" s="39">
        <v>3</v>
      </c>
      <c r="G16" s="16"/>
      <c r="H16" s="18"/>
      <c r="I16" s="18"/>
      <c r="J16" s="18">
        <v>5</v>
      </c>
      <c r="K16" s="18">
        <v>5</v>
      </c>
      <c r="L16" s="18"/>
      <c r="M16" s="18"/>
      <c r="N16" s="18">
        <v>4</v>
      </c>
      <c r="O16" s="18">
        <v>20</v>
      </c>
      <c r="P16" s="18"/>
      <c r="Q16" s="18"/>
      <c r="R16" s="40">
        <v>9.615384615384615</v>
      </c>
      <c r="S16" s="40"/>
      <c r="T16" s="40"/>
      <c r="U16" s="39"/>
      <c r="V16" s="39"/>
      <c r="W16" s="15"/>
      <c r="X16" s="15"/>
      <c r="Y16" s="15"/>
      <c r="Z16" s="15"/>
      <c r="AA16" s="15">
        <v>1</v>
      </c>
      <c r="AB16" s="15"/>
      <c r="AC16" s="15"/>
      <c r="AD16" s="15"/>
      <c r="AE16" s="15">
        <v>2</v>
      </c>
      <c r="AF16" s="15">
        <v>20</v>
      </c>
      <c r="AG16" s="15"/>
      <c r="AH16" s="15">
        <v>20</v>
      </c>
      <c r="AI16" s="15"/>
      <c r="AJ16" s="15"/>
      <c r="AK16" s="15"/>
      <c r="AL16" s="15"/>
      <c r="AM16" s="15">
        <v>5</v>
      </c>
      <c r="AN16" s="15">
        <v>1</v>
      </c>
      <c r="AO16" s="15"/>
      <c r="AP16" s="15"/>
      <c r="AQ16" s="15"/>
      <c r="AR16" s="15"/>
      <c r="AS16" s="15"/>
      <c r="AT16" s="15"/>
      <c r="AU16" s="15"/>
      <c r="AV16" s="15"/>
      <c r="AW16" s="15">
        <v>5</v>
      </c>
      <c r="AX16" s="15"/>
      <c r="AY16" s="39"/>
      <c r="AZ16" s="39"/>
      <c r="BA16" s="39"/>
      <c r="BB16" s="39"/>
      <c r="BC16" s="41">
        <v>0</v>
      </c>
      <c r="BD16" s="39">
        <v>1</v>
      </c>
      <c r="BE16" s="39">
        <v>5</v>
      </c>
      <c r="BF16" s="39"/>
      <c r="BG16" s="39"/>
      <c r="BH16" s="42"/>
      <c r="BI16" s="43">
        <v>39</v>
      </c>
      <c r="BJ16" s="44">
        <v>0.6</v>
      </c>
      <c r="BK16" s="39">
        <v>3</v>
      </c>
      <c r="BL16" s="16"/>
      <c r="BM16" s="16">
        <v>5</v>
      </c>
      <c r="BN16" s="16"/>
      <c r="BO16" s="16"/>
      <c r="BP16" s="16"/>
      <c r="BQ16" s="18"/>
      <c r="BR16" s="17"/>
      <c r="BS16" s="18"/>
      <c r="BT16" s="16"/>
      <c r="BU16" s="16"/>
      <c r="BV16" s="16"/>
      <c r="BW16" s="71" t="s">
        <v>10</v>
      </c>
      <c r="BX16" s="37"/>
      <c r="BY16" s="37"/>
      <c r="BZ16" s="16"/>
      <c r="CA16" s="16"/>
      <c r="CB16" s="45"/>
      <c r="CC16" s="38"/>
      <c r="CD16" s="37">
        <v>1</v>
      </c>
      <c r="CE16" s="37"/>
      <c r="CF16" s="37"/>
      <c r="CG16" s="37"/>
      <c r="CH16" s="18"/>
      <c r="CI16" s="18"/>
      <c r="CJ16" s="16"/>
      <c r="CK16" s="16"/>
      <c r="CL16" s="16"/>
      <c r="CM16" s="16"/>
      <c r="CN16" s="16"/>
      <c r="CO16" s="16"/>
      <c r="CP16" s="16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53"/>
      <c r="DD16" s="18"/>
      <c r="DE16" s="18"/>
      <c r="DF16" s="18"/>
      <c r="DG16" s="18"/>
      <c r="DH16" s="37"/>
      <c r="DI16" s="37"/>
      <c r="DJ16" s="37"/>
      <c r="DK16" s="37"/>
      <c r="DL16" s="37"/>
      <c r="DM16" s="55"/>
      <c r="DN16" s="18"/>
      <c r="DO16" s="18"/>
      <c r="DP16" s="56"/>
      <c r="DQ16" s="57"/>
      <c r="DR16" s="36">
        <f t="shared" si="0"/>
        <v>161.21538461538461</v>
      </c>
    </row>
    <row r="17" spans="1:122">
      <c r="A17" s="37">
        <v>12</v>
      </c>
      <c r="B17" s="38" t="s">
        <v>11</v>
      </c>
      <c r="C17" s="39">
        <v>6</v>
      </c>
      <c r="D17" s="39">
        <v>6</v>
      </c>
      <c r="E17" s="39"/>
      <c r="F17" s="39">
        <v>4</v>
      </c>
      <c r="G17" s="16"/>
      <c r="H17" s="18"/>
      <c r="I17" s="18">
        <v>52</v>
      </c>
      <c r="J17" s="18"/>
      <c r="K17" s="18">
        <v>10</v>
      </c>
      <c r="L17" s="18"/>
      <c r="M17" s="18"/>
      <c r="N17" s="18">
        <v>1</v>
      </c>
      <c r="O17" s="18"/>
      <c r="P17" s="18"/>
      <c r="Q17" s="18"/>
      <c r="R17" s="40">
        <v>14.018691588785046</v>
      </c>
      <c r="S17" s="40"/>
      <c r="T17" s="40"/>
      <c r="U17" s="39"/>
      <c r="V17" s="39"/>
      <c r="W17" s="15"/>
      <c r="X17" s="15">
        <v>2</v>
      </c>
      <c r="Y17" s="15"/>
      <c r="Z17" s="15">
        <v>20</v>
      </c>
      <c r="AA17" s="15">
        <v>3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>
        <v>5</v>
      </c>
      <c r="AX17" s="15"/>
      <c r="AY17" s="39"/>
      <c r="AZ17" s="39"/>
      <c r="BA17" s="39"/>
      <c r="BB17" s="39"/>
      <c r="BC17" s="41">
        <v>2</v>
      </c>
      <c r="BD17" s="39"/>
      <c r="BE17" s="39"/>
      <c r="BF17" s="39"/>
      <c r="BG17" s="39"/>
      <c r="BH17" s="42"/>
      <c r="BI17" s="43">
        <v>21</v>
      </c>
      <c r="BJ17" s="44">
        <v>0.7</v>
      </c>
      <c r="BK17" s="39">
        <v>7</v>
      </c>
      <c r="BL17" s="16"/>
      <c r="BM17" s="16">
        <v>5</v>
      </c>
      <c r="BN17" s="16"/>
      <c r="BO17" s="16">
        <v>1</v>
      </c>
      <c r="BP17" s="16"/>
      <c r="BQ17" s="17">
        <v>2</v>
      </c>
      <c r="BR17" s="17"/>
      <c r="BS17" s="18"/>
      <c r="BT17" s="16"/>
      <c r="BU17" s="16"/>
      <c r="BV17" s="16">
        <v>5</v>
      </c>
      <c r="BW17" s="71" t="s">
        <v>11</v>
      </c>
      <c r="BX17" s="37"/>
      <c r="BY17" s="37"/>
      <c r="BZ17" s="16"/>
      <c r="CA17" s="37">
        <v>1</v>
      </c>
      <c r="CB17" s="45">
        <v>5</v>
      </c>
      <c r="CC17" s="38"/>
      <c r="CD17" s="37">
        <v>1</v>
      </c>
      <c r="CE17" s="37"/>
      <c r="CF17" s="37"/>
      <c r="CG17" s="37"/>
      <c r="CH17" s="18"/>
      <c r="CI17" s="18"/>
      <c r="CJ17" s="16"/>
      <c r="CK17" s="16"/>
      <c r="CL17" s="16"/>
      <c r="CM17" s="16"/>
      <c r="CN17" s="16"/>
      <c r="CO17" s="16"/>
      <c r="CP17" s="16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53"/>
      <c r="DD17" s="18"/>
      <c r="DE17" s="18"/>
      <c r="DF17" s="18"/>
      <c r="DG17" s="18"/>
      <c r="DH17" s="37"/>
      <c r="DI17" s="37"/>
      <c r="DJ17" s="37"/>
      <c r="DK17" s="37"/>
      <c r="DL17" s="37"/>
      <c r="DM17" s="55"/>
      <c r="DN17" s="18"/>
      <c r="DO17" s="18"/>
      <c r="DP17" s="56"/>
      <c r="DQ17" s="57"/>
      <c r="DR17" s="36">
        <f t="shared" si="0"/>
        <v>173.71869158878502</v>
      </c>
    </row>
    <row r="18" spans="1:122">
      <c r="A18" s="37">
        <v>13</v>
      </c>
      <c r="B18" s="38" t="s">
        <v>12</v>
      </c>
      <c r="C18" s="39"/>
      <c r="D18" s="39">
        <v>6</v>
      </c>
      <c r="E18" s="39"/>
      <c r="F18" s="39">
        <v>1</v>
      </c>
      <c r="G18" s="16"/>
      <c r="H18" s="18"/>
      <c r="I18" s="18">
        <v>50</v>
      </c>
      <c r="J18" s="18">
        <v>5</v>
      </c>
      <c r="K18" s="18">
        <v>10</v>
      </c>
      <c r="L18" s="18"/>
      <c r="M18" s="18"/>
      <c r="N18" s="18">
        <v>2</v>
      </c>
      <c r="O18" s="18"/>
      <c r="P18" s="18"/>
      <c r="Q18" s="18"/>
      <c r="R18" s="40">
        <v>15.300546448087431</v>
      </c>
      <c r="S18" s="40">
        <v>10</v>
      </c>
      <c r="T18" s="40"/>
      <c r="U18" s="39">
        <v>5</v>
      </c>
      <c r="V18" s="39"/>
      <c r="W18" s="15">
        <v>3</v>
      </c>
      <c r="X18" s="15">
        <v>4</v>
      </c>
      <c r="Y18" s="15">
        <v>4</v>
      </c>
      <c r="Z18" s="15">
        <v>20</v>
      </c>
      <c r="AA18" s="15"/>
      <c r="AB18" s="15"/>
      <c r="AC18" s="15"/>
      <c r="AD18" s="15"/>
      <c r="AE18" s="15"/>
      <c r="AF18" s="15"/>
      <c r="AG18" s="15"/>
      <c r="AH18" s="15"/>
      <c r="AI18" s="15">
        <v>3</v>
      </c>
      <c r="AJ18" s="15"/>
      <c r="AK18" s="15"/>
      <c r="AL18" s="15"/>
      <c r="AM18" s="15"/>
      <c r="AN18" s="15"/>
      <c r="AO18" s="15"/>
      <c r="AP18" s="15"/>
      <c r="AQ18" s="15">
        <v>5</v>
      </c>
      <c r="AR18" s="15">
        <v>3</v>
      </c>
      <c r="AS18" s="15"/>
      <c r="AT18" s="15"/>
      <c r="AU18" s="15"/>
      <c r="AV18" s="15"/>
      <c r="AW18" s="15">
        <v>5</v>
      </c>
      <c r="AX18" s="15"/>
      <c r="AY18" s="39">
        <v>5</v>
      </c>
      <c r="AZ18" s="39"/>
      <c r="BA18" s="39"/>
      <c r="BB18" s="39"/>
      <c r="BC18" s="41">
        <v>0</v>
      </c>
      <c r="BD18" s="39">
        <v>1</v>
      </c>
      <c r="BE18" s="39">
        <v>5</v>
      </c>
      <c r="BF18" s="39"/>
      <c r="BG18" s="39"/>
      <c r="BH18" s="42"/>
      <c r="BI18" s="43">
        <v>23</v>
      </c>
      <c r="BJ18" s="44">
        <v>23</v>
      </c>
      <c r="BK18" s="39">
        <v>3</v>
      </c>
      <c r="BL18" s="16"/>
      <c r="BM18" s="16">
        <v>5</v>
      </c>
      <c r="BN18" s="16"/>
      <c r="BO18" s="16">
        <v>1</v>
      </c>
      <c r="BP18" s="16"/>
      <c r="BQ18" s="17">
        <v>2</v>
      </c>
      <c r="BR18" s="18">
        <v>1</v>
      </c>
      <c r="BS18" s="18"/>
      <c r="BT18" s="16"/>
      <c r="BU18" s="16"/>
      <c r="BV18" s="16">
        <v>5</v>
      </c>
      <c r="BW18" s="71" t="s">
        <v>12</v>
      </c>
      <c r="BX18" s="37"/>
      <c r="BY18" s="37"/>
      <c r="BZ18" s="16">
        <v>10</v>
      </c>
      <c r="CA18" s="37">
        <v>1</v>
      </c>
      <c r="CB18" s="45"/>
      <c r="CC18" s="38"/>
      <c r="CD18" s="37">
        <v>1</v>
      </c>
      <c r="CE18" s="37"/>
      <c r="CF18" s="37"/>
      <c r="CG18" s="37"/>
      <c r="CH18" s="18"/>
      <c r="CI18" s="18"/>
      <c r="CJ18" s="16"/>
      <c r="CK18" s="16"/>
      <c r="CL18" s="16"/>
      <c r="CM18" s="16"/>
      <c r="CN18" s="16"/>
      <c r="CO18" s="16"/>
      <c r="CP18" s="16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53"/>
      <c r="DD18" s="18"/>
      <c r="DE18" s="18"/>
      <c r="DF18" s="18"/>
      <c r="DG18" s="18"/>
      <c r="DH18" s="37"/>
      <c r="DI18" s="37"/>
      <c r="DJ18" s="37"/>
      <c r="DK18" s="37"/>
      <c r="DL18" s="37"/>
      <c r="DM18" s="55"/>
      <c r="DN18" s="18"/>
      <c r="DO18" s="18"/>
      <c r="DP18" s="56"/>
      <c r="DQ18" s="57"/>
      <c r="DR18" s="36">
        <f t="shared" si="0"/>
        <v>237.30054644808743</v>
      </c>
    </row>
    <row r="19" spans="1:122">
      <c r="A19" s="37">
        <v>14</v>
      </c>
      <c r="B19" s="38" t="s">
        <v>13</v>
      </c>
      <c r="C19" s="39"/>
      <c r="D19" s="39">
        <v>6</v>
      </c>
      <c r="E19" s="39"/>
      <c r="F19" s="39">
        <v>4</v>
      </c>
      <c r="G19" s="16"/>
      <c r="H19" s="18"/>
      <c r="I19" s="18">
        <v>44</v>
      </c>
      <c r="J19" s="18"/>
      <c r="K19" s="18"/>
      <c r="L19" s="18"/>
      <c r="M19" s="18"/>
      <c r="N19" s="18"/>
      <c r="O19" s="18"/>
      <c r="P19" s="18"/>
      <c r="Q19" s="18"/>
      <c r="R19" s="40">
        <v>17.721518987341771</v>
      </c>
      <c r="S19" s="40">
        <v>5</v>
      </c>
      <c r="T19" s="40">
        <v>-2</v>
      </c>
      <c r="U19" s="39">
        <v>5</v>
      </c>
      <c r="V19" s="39"/>
      <c r="W19" s="15"/>
      <c r="X19" s="15"/>
      <c r="Y19" s="15">
        <v>6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>
        <v>2</v>
      </c>
      <c r="AJ19" s="15"/>
      <c r="AK19" s="15"/>
      <c r="AL19" s="15"/>
      <c r="AM19" s="15">
        <v>16</v>
      </c>
      <c r="AN19" s="15">
        <v>3</v>
      </c>
      <c r="AO19" s="15"/>
      <c r="AP19" s="15"/>
      <c r="AQ19" s="15">
        <v>5</v>
      </c>
      <c r="AR19" s="15">
        <v>5</v>
      </c>
      <c r="AS19" s="15"/>
      <c r="AT19" s="15"/>
      <c r="AU19" s="15"/>
      <c r="AV19" s="15"/>
      <c r="AW19" s="15">
        <v>5</v>
      </c>
      <c r="AX19" s="15"/>
      <c r="AY19" s="39"/>
      <c r="AZ19" s="39"/>
      <c r="BA19" s="39"/>
      <c r="BB19" s="39"/>
      <c r="BC19" s="41">
        <v>0</v>
      </c>
      <c r="BD19" s="39">
        <v>5</v>
      </c>
      <c r="BE19" s="39">
        <v>5</v>
      </c>
      <c r="BF19" s="39"/>
      <c r="BG19" s="39"/>
      <c r="BH19" s="42"/>
      <c r="BI19" s="43">
        <v>26</v>
      </c>
      <c r="BJ19" s="44">
        <v>18</v>
      </c>
      <c r="BK19" s="39">
        <v>3</v>
      </c>
      <c r="BL19" s="16"/>
      <c r="BM19" s="16">
        <v>5</v>
      </c>
      <c r="BN19" s="16"/>
      <c r="BO19" s="16">
        <v>1</v>
      </c>
      <c r="BP19" s="16"/>
      <c r="BQ19" s="17">
        <v>2</v>
      </c>
      <c r="BR19" s="17">
        <v>4</v>
      </c>
      <c r="BS19" s="18"/>
      <c r="BT19" s="16"/>
      <c r="BU19" s="16"/>
      <c r="BV19" s="16"/>
      <c r="BW19" s="71" t="s">
        <v>13</v>
      </c>
      <c r="BX19" s="37"/>
      <c r="BY19" s="37"/>
      <c r="BZ19" s="16"/>
      <c r="CA19" s="37">
        <v>1</v>
      </c>
      <c r="CB19" s="45">
        <v>5</v>
      </c>
      <c r="CC19" s="38">
        <v>3</v>
      </c>
      <c r="CD19" s="37">
        <v>1</v>
      </c>
      <c r="CE19" s="37"/>
      <c r="CF19" s="37"/>
      <c r="CG19" s="37"/>
      <c r="CH19" s="18"/>
      <c r="CI19" s="18"/>
      <c r="CJ19" s="16"/>
      <c r="CK19" s="16"/>
      <c r="CL19" s="16"/>
      <c r="CM19" s="16"/>
      <c r="CN19" s="16"/>
      <c r="CO19" s="16"/>
      <c r="CP19" s="16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53"/>
      <c r="DD19" s="18"/>
      <c r="DE19" s="18"/>
      <c r="DF19" s="18"/>
      <c r="DG19" s="18"/>
      <c r="DH19" s="37"/>
      <c r="DI19" s="37"/>
      <c r="DJ19" s="37"/>
      <c r="DK19" s="37"/>
      <c r="DL19" s="37"/>
      <c r="DM19" s="55"/>
      <c r="DN19" s="18"/>
      <c r="DO19" s="18"/>
      <c r="DP19" s="56">
        <v>10</v>
      </c>
      <c r="DQ19" s="57"/>
      <c r="DR19" s="36">
        <f t="shared" si="0"/>
        <v>210.72151898734177</v>
      </c>
    </row>
    <row r="20" spans="1:122">
      <c r="A20" s="37">
        <v>15</v>
      </c>
      <c r="B20" s="38" t="s">
        <v>14</v>
      </c>
      <c r="C20" s="39"/>
      <c r="D20" s="39"/>
      <c r="E20" s="39"/>
      <c r="F20" s="39"/>
      <c r="G20" s="1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40">
        <v>0</v>
      </c>
      <c r="S20" s="40"/>
      <c r="T20" s="40"/>
      <c r="U20" s="39"/>
      <c r="V20" s="39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39"/>
      <c r="AZ20" s="39"/>
      <c r="BA20" s="39"/>
      <c r="BB20" s="39"/>
      <c r="BC20" s="41">
        <v>0</v>
      </c>
      <c r="BD20" s="39"/>
      <c r="BE20" s="39"/>
      <c r="BF20" s="39"/>
      <c r="BG20" s="39"/>
      <c r="BH20" s="42"/>
      <c r="BI20" s="43">
        <v>19</v>
      </c>
      <c r="BJ20" s="44">
        <v>0.5</v>
      </c>
      <c r="BK20" s="39"/>
      <c r="BL20" s="16"/>
      <c r="BM20" s="16"/>
      <c r="BN20" s="16"/>
      <c r="BO20" s="16"/>
      <c r="BP20" s="16"/>
      <c r="BQ20" s="18"/>
      <c r="BR20" s="17"/>
      <c r="BS20" s="18"/>
      <c r="BT20" s="16"/>
      <c r="BU20" s="16"/>
      <c r="BV20" s="16"/>
      <c r="BW20" s="71" t="s">
        <v>14</v>
      </c>
      <c r="BX20" s="37"/>
      <c r="BY20" s="37"/>
      <c r="BZ20" s="16"/>
      <c r="CA20" s="16"/>
      <c r="CB20" s="45">
        <v>5</v>
      </c>
      <c r="CC20" s="38"/>
      <c r="CD20" s="37">
        <v>1</v>
      </c>
      <c r="CE20" s="37"/>
      <c r="CF20" s="37"/>
      <c r="CG20" s="37"/>
      <c r="CH20" s="18"/>
      <c r="CI20" s="18"/>
      <c r="CJ20" s="16"/>
      <c r="CK20" s="16"/>
      <c r="CL20" s="16"/>
      <c r="CM20" s="16"/>
      <c r="CN20" s="16"/>
      <c r="CO20" s="16"/>
      <c r="CP20" s="16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53"/>
      <c r="DD20" s="18"/>
      <c r="DE20" s="18"/>
      <c r="DF20" s="18"/>
      <c r="DG20" s="18"/>
      <c r="DH20" s="37"/>
      <c r="DI20" s="37"/>
      <c r="DJ20" s="37"/>
      <c r="DK20" s="37"/>
      <c r="DL20" s="37"/>
      <c r="DM20" s="55"/>
      <c r="DN20" s="18"/>
      <c r="DO20" s="18"/>
      <c r="DP20" s="56"/>
      <c r="DQ20" s="57"/>
      <c r="DR20" s="36">
        <f t="shared" si="0"/>
        <v>25.5</v>
      </c>
    </row>
    <row r="21" spans="1:122">
      <c r="A21" s="37">
        <v>16</v>
      </c>
      <c r="B21" s="38" t="s">
        <v>15</v>
      </c>
      <c r="C21" s="39"/>
      <c r="D21" s="39">
        <v>6</v>
      </c>
      <c r="E21" s="39"/>
      <c r="F21" s="39">
        <v>2</v>
      </c>
      <c r="G21" s="16"/>
      <c r="H21" s="18"/>
      <c r="I21" s="18"/>
      <c r="J21" s="18"/>
      <c r="K21" s="18"/>
      <c r="L21" s="18"/>
      <c r="M21" s="18"/>
      <c r="N21" s="18">
        <v>1</v>
      </c>
      <c r="O21" s="18"/>
      <c r="P21" s="18"/>
      <c r="Q21" s="18"/>
      <c r="R21" s="40">
        <v>10.091743119266056</v>
      </c>
      <c r="S21" s="40"/>
      <c r="T21" s="40">
        <v>-4</v>
      </c>
      <c r="U21" s="39"/>
      <c r="V21" s="39"/>
      <c r="W21" s="15">
        <v>1</v>
      </c>
      <c r="X21" s="15"/>
      <c r="Y21" s="15">
        <v>2</v>
      </c>
      <c r="Z21" s="15">
        <v>20</v>
      </c>
      <c r="AA21" s="15"/>
      <c r="AB21" s="15"/>
      <c r="AC21" s="15">
        <v>3</v>
      </c>
      <c r="AD21" s="15"/>
      <c r="AE21" s="15">
        <v>1</v>
      </c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>
        <v>5</v>
      </c>
      <c r="AR21" s="15">
        <v>3</v>
      </c>
      <c r="AS21" s="15"/>
      <c r="AT21" s="15"/>
      <c r="AU21" s="15"/>
      <c r="AV21" s="15"/>
      <c r="AW21" s="15">
        <v>5</v>
      </c>
      <c r="AX21" s="15"/>
      <c r="AY21" s="39">
        <v>5</v>
      </c>
      <c r="AZ21" s="39"/>
      <c r="BA21" s="39"/>
      <c r="BB21" s="39"/>
      <c r="BC21" s="41">
        <v>0</v>
      </c>
      <c r="BD21" s="39"/>
      <c r="BE21" s="39"/>
      <c r="BF21" s="39"/>
      <c r="BG21" s="39"/>
      <c r="BH21" s="42"/>
      <c r="BI21" s="43">
        <v>25</v>
      </c>
      <c r="BJ21" s="44">
        <v>0.7</v>
      </c>
      <c r="BK21" s="39"/>
      <c r="BL21" s="16"/>
      <c r="BM21" s="16">
        <v>5</v>
      </c>
      <c r="BN21" s="16"/>
      <c r="BO21" s="16">
        <v>1</v>
      </c>
      <c r="BP21" s="16"/>
      <c r="BQ21" s="17">
        <v>2</v>
      </c>
      <c r="BR21" s="17"/>
      <c r="BS21" s="18"/>
      <c r="BT21" s="16"/>
      <c r="BU21" s="16"/>
      <c r="BV21" s="16"/>
      <c r="BW21" s="71" t="s">
        <v>15</v>
      </c>
      <c r="BX21" s="37"/>
      <c r="BY21" s="37"/>
      <c r="BZ21" s="16"/>
      <c r="CA21" s="37">
        <v>1</v>
      </c>
      <c r="CB21" s="45"/>
      <c r="CC21" s="38"/>
      <c r="CD21" s="37">
        <v>1</v>
      </c>
      <c r="CE21" s="37"/>
      <c r="CF21" s="37"/>
      <c r="CG21" s="37"/>
      <c r="CH21" s="18"/>
      <c r="CI21" s="18"/>
      <c r="CJ21" s="16"/>
      <c r="CK21" s="16"/>
      <c r="CL21" s="16"/>
      <c r="CM21" s="16"/>
      <c r="CN21" s="16"/>
      <c r="CO21" s="16"/>
      <c r="CP21" s="16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53"/>
      <c r="DD21" s="18"/>
      <c r="DE21" s="18"/>
      <c r="DF21" s="18"/>
      <c r="DG21" s="18"/>
      <c r="DH21" s="37"/>
      <c r="DI21" s="37"/>
      <c r="DJ21" s="37"/>
      <c r="DK21" s="37"/>
      <c r="DL21" s="37"/>
      <c r="DM21" s="55"/>
      <c r="DN21" s="18"/>
      <c r="DO21" s="18"/>
      <c r="DP21" s="56"/>
      <c r="DQ21" s="57"/>
      <c r="DR21" s="36">
        <f t="shared" si="0"/>
        <v>95.791743119266059</v>
      </c>
    </row>
    <row r="22" spans="1:122">
      <c r="A22" s="37">
        <v>17</v>
      </c>
      <c r="B22" s="59" t="s">
        <v>16</v>
      </c>
      <c r="C22" s="39"/>
      <c r="D22" s="39">
        <v>6</v>
      </c>
      <c r="E22" s="39"/>
      <c r="F22" s="39">
        <v>2</v>
      </c>
      <c r="G22" s="1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40">
        <v>17.857142857142858</v>
      </c>
      <c r="S22" s="40"/>
      <c r="T22" s="40"/>
      <c r="U22" s="39">
        <v>5</v>
      </c>
      <c r="V22" s="39"/>
      <c r="W22" s="15"/>
      <c r="X22" s="15"/>
      <c r="Y22" s="15">
        <v>2</v>
      </c>
      <c r="Z22" s="15"/>
      <c r="AA22" s="15">
        <v>3</v>
      </c>
      <c r="AB22" s="15"/>
      <c r="AC22" s="15"/>
      <c r="AD22" s="15"/>
      <c r="AE22" s="15">
        <v>1</v>
      </c>
      <c r="AF22" s="15"/>
      <c r="AG22" s="15"/>
      <c r="AH22" s="15"/>
      <c r="AI22" s="15"/>
      <c r="AJ22" s="15"/>
      <c r="AK22" s="15"/>
      <c r="AL22" s="15"/>
      <c r="AM22" s="15">
        <v>3</v>
      </c>
      <c r="AN22" s="15">
        <v>3</v>
      </c>
      <c r="AO22" s="15"/>
      <c r="AP22" s="15"/>
      <c r="AQ22" s="15"/>
      <c r="AR22" s="15">
        <v>3</v>
      </c>
      <c r="AS22" s="15"/>
      <c r="AT22" s="15"/>
      <c r="AU22" s="15"/>
      <c r="AV22" s="15"/>
      <c r="AW22" s="15">
        <v>5</v>
      </c>
      <c r="AX22" s="15"/>
      <c r="AY22" s="39"/>
      <c r="AZ22" s="39"/>
      <c r="BA22" s="39"/>
      <c r="BB22" s="39"/>
      <c r="BC22" s="41">
        <v>0</v>
      </c>
      <c r="BD22" s="39"/>
      <c r="BE22" s="39"/>
      <c r="BF22" s="39"/>
      <c r="BG22" s="39"/>
      <c r="BH22" s="42"/>
      <c r="BI22" s="43">
        <v>34</v>
      </c>
      <c r="BJ22" s="44">
        <v>0.6</v>
      </c>
      <c r="BK22" s="39">
        <v>3</v>
      </c>
      <c r="BL22" s="16"/>
      <c r="BM22" s="16">
        <v>5</v>
      </c>
      <c r="BN22" s="16"/>
      <c r="BO22" s="16"/>
      <c r="BP22" s="16"/>
      <c r="BQ22" s="18"/>
      <c r="BR22" s="17"/>
      <c r="BS22" s="18"/>
      <c r="BT22" s="16"/>
      <c r="BU22" s="16"/>
      <c r="BV22" s="16"/>
      <c r="BW22" s="72" t="s">
        <v>16</v>
      </c>
      <c r="BX22" s="37"/>
      <c r="BY22" s="37"/>
      <c r="BZ22" s="16"/>
      <c r="CA22" s="37">
        <v>1</v>
      </c>
      <c r="CB22" s="45"/>
      <c r="CC22" s="59"/>
      <c r="CD22" s="37">
        <v>1</v>
      </c>
      <c r="CE22" s="37"/>
      <c r="CF22" s="37"/>
      <c r="CG22" s="37"/>
      <c r="CH22" s="18"/>
      <c r="CI22" s="18"/>
      <c r="CJ22" s="16"/>
      <c r="CK22" s="16"/>
      <c r="CL22" s="16"/>
      <c r="CM22" s="16"/>
      <c r="CN22" s="16"/>
      <c r="CO22" s="16"/>
      <c r="CP22" s="16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53"/>
      <c r="DD22" s="18"/>
      <c r="DE22" s="18"/>
      <c r="DF22" s="18"/>
      <c r="DG22" s="18"/>
      <c r="DH22" s="37"/>
      <c r="DI22" s="37"/>
      <c r="DJ22" s="37"/>
      <c r="DK22" s="37"/>
      <c r="DL22" s="37"/>
      <c r="DM22" s="55"/>
      <c r="DN22" s="18"/>
      <c r="DO22" s="18"/>
      <c r="DP22" s="60"/>
      <c r="DQ22" s="57"/>
      <c r="DR22" s="36">
        <f t="shared" si="0"/>
        <v>95.457142857142856</v>
      </c>
    </row>
    <row r="23" spans="1:122">
      <c r="A23" s="37">
        <v>18</v>
      </c>
      <c r="B23" s="38" t="s">
        <v>17</v>
      </c>
      <c r="C23" s="39">
        <v>3</v>
      </c>
      <c r="D23" s="39">
        <v>6</v>
      </c>
      <c r="E23" s="39"/>
      <c r="F23" s="39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0">
        <v>13.698630136986301</v>
      </c>
      <c r="S23" s="40"/>
      <c r="T23" s="40"/>
      <c r="U23" s="39"/>
      <c r="V23" s="39"/>
      <c r="W23" s="15">
        <v>2</v>
      </c>
      <c r="X23" s="15"/>
      <c r="Y23" s="15"/>
      <c r="Z23" s="15">
        <v>20</v>
      </c>
      <c r="AA23" s="15">
        <v>4</v>
      </c>
      <c r="AB23" s="15"/>
      <c r="AC23" s="15"/>
      <c r="AD23" s="15"/>
      <c r="AE23" s="15"/>
      <c r="AF23" s="15"/>
      <c r="AG23" s="15"/>
      <c r="AH23" s="15"/>
      <c r="AI23" s="15">
        <v>2</v>
      </c>
      <c r="AJ23" s="15"/>
      <c r="AK23" s="15">
        <v>1</v>
      </c>
      <c r="AL23" s="15"/>
      <c r="AM23" s="15"/>
      <c r="AN23" s="15"/>
      <c r="AO23" s="15"/>
      <c r="AP23" s="15"/>
      <c r="AQ23" s="15">
        <v>5</v>
      </c>
      <c r="AR23" s="15"/>
      <c r="AS23" s="15"/>
      <c r="AT23" s="15"/>
      <c r="AU23" s="15"/>
      <c r="AV23" s="15"/>
      <c r="AW23" s="15">
        <v>5</v>
      </c>
      <c r="AX23" s="15"/>
      <c r="AY23" s="39"/>
      <c r="AZ23" s="39"/>
      <c r="BA23" s="39"/>
      <c r="BB23" s="39"/>
      <c r="BC23" s="41">
        <v>2</v>
      </c>
      <c r="BD23" s="44"/>
      <c r="BE23" s="39"/>
      <c r="BF23" s="39"/>
      <c r="BG23" s="39"/>
      <c r="BH23" s="42"/>
      <c r="BI23" s="43">
        <v>32</v>
      </c>
      <c r="BJ23" s="44">
        <v>11</v>
      </c>
      <c r="BK23" s="39">
        <v>3</v>
      </c>
      <c r="BL23" s="16"/>
      <c r="BM23" s="16">
        <v>5</v>
      </c>
      <c r="BN23" s="16"/>
      <c r="BO23" s="16">
        <v>1</v>
      </c>
      <c r="BP23" s="16"/>
      <c r="BQ23" s="18"/>
      <c r="BR23" s="17"/>
      <c r="BS23" s="18"/>
      <c r="BT23" s="16"/>
      <c r="BU23" s="16"/>
      <c r="BV23" s="16"/>
      <c r="BW23" s="71" t="s">
        <v>17</v>
      </c>
      <c r="BX23" s="37"/>
      <c r="BY23" s="37"/>
      <c r="BZ23" s="16"/>
      <c r="CA23" s="37">
        <v>1</v>
      </c>
      <c r="CB23" s="45"/>
      <c r="CC23" s="38"/>
      <c r="CD23" s="37">
        <v>1</v>
      </c>
      <c r="CE23" s="37"/>
      <c r="CF23" s="37"/>
      <c r="CG23" s="37"/>
      <c r="CH23" s="18"/>
      <c r="CI23" s="18"/>
      <c r="CJ23" s="16"/>
      <c r="CK23" s="16"/>
      <c r="CL23" s="16"/>
      <c r="CM23" s="16"/>
      <c r="CN23" s="16"/>
      <c r="CO23" s="16"/>
      <c r="CP23" s="16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53"/>
      <c r="DD23" s="18"/>
      <c r="DE23" s="18"/>
      <c r="DF23" s="18"/>
      <c r="DG23" s="18"/>
      <c r="DH23" s="37">
        <v>2</v>
      </c>
      <c r="DI23" s="37"/>
      <c r="DJ23" s="37"/>
      <c r="DK23" s="37"/>
      <c r="DL23" s="37"/>
      <c r="DM23" s="55"/>
      <c r="DN23" s="18"/>
      <c r="DO23" s="18"/>
      <c r="DP23" s="56"/>
      <c r="DQ23" s="57"/>
      <c r="DR23" s="36">
        <f t="shared" si="0"/>
        <v>119.69863013698631</v>
      </c>
    </row>
    <row r="24" spans="1:122">
      <c r="A24" s="37">
        <v>19</v>
      </c>
      <c r="B24" s="38" t="s">
        <v>18</v>
      </c>
      <c r="C24" s="39"/>
      <c r="D24" s="39">
        <v>12</v>
      </c>
      <c r="E24" s="39"/>
      <c r="F24" s="39">
        <v>3</v>
      </c>
      <c r="G24" s="16"/>
      <c r="H24" s="18"/>
      <c r="I24" s="18">
        <v>38</v>
      </c>
      <c r="J24" s="18"/>
      <c r="K24" s="18">
        <v>5</v>
      </c>
      <c r="L24" s="18"/>
      <c r="M24" s="18"/>
      <c r="N24" s="18"/>
      <c r="O24" s="18"/>
      <c r="P24" s="18"/>
      <c r="Q24" s="18"/>
      <c r="R24" s="40">
        <v>14.084507042253522</v>
      </c>
      <c r="S24" s="40"/>
      <c r="T24" s="40"/>
      <c r="U24" s="39">
        <v>5</v>
      </c>
      <c r="V24" s="39"/>
      <c r="W24" s="15"/>
      <c r="X24" s="15"/>
      <c r="Y24" s="15">
        <v>10</v>
      </c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>
        <v>5</v>
      </c>
      <c r="AR24" s="15"/>
      <c r="AS24" s="15"/>
      <c r="AT24" s="15"/>
      <c r="AU24" s="15"/>
      <c r="AV24" s="15"/>
      <c r="AW24" s="15">
        <v>5</v>
      </c>
      <c r="AX24" s="15"/>
      <c r="AY24" s="39"/>
      <c r="AZ24" s="39">
        <v>10</v>
      </c>
      <c r="BA24" s="39"/>
      <c r="BB24" s="39"/>
      <c r="BC24" s="41">
        <v>0</v>
      </c>
      <c r="BD24" s="44"/>
      <c r="BE24" s="39">
        <v>5</v>
      </c>
      <c r="BF24" s="39"/>
      <c r="BG24" s="39"/>
      <c r="BH24" s="42"/>
      <c r="BI24" s="43">
        <v>32</v>
      </c>
      <c r="BJ24" s="44">
        <v>0.7</v>
      </c>
      <c r="BK24" s="39"/>
      <c r="BL24" s="16"/>
      <c r="BM24" s="16">
        <v>5</v>
      </c>
      <c r="BN24" s="16"/>
      <c r="BO24" s="16">
        <v>1</v>
      </c>
      <c r="BP24" s="16"/>
      <c r="BQ24" s="17">
        <v>2</v>
      </c>
      <c r="BR24" s="17">
        <v>1</v>
      </c>
      <c r="BS24" s="18"/>
      <c r="BT24" s="16"/>
      <c r="BU24" s="16"/>
      <c r="BV24" s="16">
        <v>5</v>
      </c>
      <c r="BW24" s="71" t="s">
        <v>18</v>
      </c>
      <c r="BX24" s="37"/>
      <c r="BY24" s="37"/>
      <c r="BZ24" s="16"/>
      <c r="CA24" s="37">
        <v>1</v>
      </c>
      <c r="CB24" s="45"/>
      <c r="CC24" s="38"/>
      <c r="CD24" s="37">
        <v>1</v>
      </c>
      <c r="CE24" s="37"/>
      <c r="CF24" s="37"/>
      <c r="CG24" s="37"/>
      <c r="CH24" s="18"/>
      <c r="CI24" s="18"/>
      <c r="CJ24" s="16"/>
      <c r="CK24" s="16"/>
      <c r="CL24" s="16"/>
      <c r="CM24" s="16"/>
      <c r="CN24" s="16"/>
      <c r="CO24" s="16"/>
      <c r="CP24" s="16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53"/>
      <c r="DD24" s="18"/>
      <c r="DE24" s="18"/>
      <c r="DF24" s="18"/>
      <c r="DG24" s="18"/>
      <c r="DH24" s="37">
        <v>2</v>
      </c>
      <c r="DI24" s="37"/>
      <c r="DJ24" s="37"/>
      <c r="DK24" s="37"/>
      <c r="DL24" s="37"/>
      <c r="DM24" s="55">
        <v>5</v>
      </c>
      <c r="DN24" s="18"/>
      <c r="DO24" s="18"/>
      <c r="DP24" s="56"/>
      <c r="DQ24" s="57"/>
      <c r="DR24" s="36">
        <f t="shared" si="0"/>
        <v>167.78450704225349</v>
      </c>
    </row>
    <row r="25" spans="1:122">
      <c r="A25" s="37">
        <v>20</v>
      </c>
      <c r="B25" s="38" t="s">
        <v>19</v>
      </c>
      <c r="C25" s="39"/>
      <c r="D25" s="39">
        <v>6</v>
      </c>
      <c r="E25" s="39"/>
      <c r="F25" s="39">
        <v>2</v>
      </c>
      <c r="G25" s="16"/>
      <c r="H25" s="18">
        <v>5</v>
      </c>
      <c r="I25" s="18">
        <v>57</v>
      </c>
      <c r="J25" s="18"/>
      <c r="K25" s="18"/>
      <c r="L25" s="18"/>
      <c r="M25" s="18"/>
      <c r="N25" s="18">
        <v>4</v>
      </c>
      <c r="O25" s="18"/>
      <c r="P25" s="18"/>
      <c r="Q25" s="18"/>
      <c r="R25" s="40">
        <v>20.253164556962027</v>
      </c>
      <c r="S25" s="40"/>
      <c r="T25" s="40"/>
      <c r="U25" s="39"/>
      <c r="V25" s="39"/>
      <c r="W25" s="15"/>
      <c r="X25" s="15"/>
      <c r="Y25" s="15">
        <v>1</v>
      </c>
      <c r="Z25" s="15"/>
      <c r="AA25" s="15"/>
      <c r="AB25" s="15"/>
      <c r="AC25" s="15"/>
      <c r="AD25" s="15"/>
      <c r="AE25" s="15">
        <v>1</v>
      </c>
      <c r="AF25" s="15"/>
      <c r="AG25" s="15"/>
      <c r="AH25" s="15"/>
      <c r="AI25" s="15">
        <v>1</v>
      </c>
      <c r="AJ25" s="15"/>
      <c r="AK25" s="15"/>
      <c r="AL25" s="15"/>
      <c r="AM25" s="15"/>
      <c r="AN25" s="15"/>
      <c r="AO25" s="15"/>
      <c r="AP25" s="15"/>
      <c r="AQ25" s="15">
        <v>5</v>
      </c>
      <c r="AR25" s="15">
        <v>3</v>
      </c>
      <c r="AS25" s="15"/>
      <c r="AT25" s="15"/>
      <c r="AU25" s="15"/>
      <c r="AV25" s="15"/>
      <c r="AW25" s="15">
        <v>5</v>
      </c>
      <c r="AX25" s="15"/>
      <c r="AY25" s="39"/>
      <c r="AZ25" s="39"/>
      <c r="BA25" s="39"/>
      <c r="BB25" s="39"/>
      <c r="BC25" s="41">
        <v>2</v>
      </c>
      <c r="BD25" s="44">
        <v>5</v>
      </c>
      <c r="BE25" s="39"/>
      <c r="BF25" s="39"/>
      <c r="BG25" s="39"/>
      <c r="BH25" s="42"/>
      <c r="BI25" s="43">
        <v>39</v>
      </c>
      <c r="BJ25" s="44">
        <v>11</v>
      </c>
      <c r="BK25" s="39">
        <v>3</v>
      </c>
      <c r="BL25" s="16"/>
      <c r="BM25" s="16">
        <v>5</v>
      </c>
      <c r="BN25" s="16"/>
      <c r="BO25" s="16">
        <v>1</v>
      </c>
      <c r="BP25" s="16"/>
      <c r="BQ25" s="17">
        <v>2</v>
      </c>
      <c r="BR25" s="17">
        <v>1</v>
      </c>
      <c r="BS25" s="18"/>
      <c r="BT25" s="16"/>
      <c r="BU25" s="16"/>
      <c r="BV25" s="16"/>
      <c r="BW25" s="71" t="s">
        <v>19</v>
      </c>
      <c r="BX25" s="37"/>
      <c r="BY25" s="37"/>
      <c r="BZ25" s="16">
        <v>10</v>
      </c>
      <c r="CA25" s="37">
        <v>1</v>
      </c>
      <c r="CB25" s="45"/>
      <c r="CC25" s="38"/>
      <c r="CD25" s="37">
        <v>1</v>
      </c>
      <c r="CE25" s="37"/>
      <c r="CF25" s="37"/>
      <c r="CG25" s="37"/>
      <c r="CH25" s="18"/>
      <c r="CI25" s="18"/>
      <c r="CJ25" s="16"/>
      <c r="CK25" s="16"/>
      <c r="CL25" s="16"/>
      <c r="CM25" s="16"/>
      <c r="CN25" s="16"/>
      <c r="CO25" s="16"/>
      <c r="CP25" s="16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53"/>
      <c r="DD25" s="18"/>
      <c r="DE25" s="18"/>
      <c r="DF25" s="18"/>
      <c r="DG25" s="18"/>
      <c r="DH25" s="37">
        <v>2</v>
      </c>
      <c r="DI25" s="37"/>
      <c r="DJ25" s="37"/>
      <c r="DK25" s="37"/>
      <c r="DL25" s="37"/>
      <c r="DM25" s="55">
        <v>5</v>
      </c>
      <c r="DN25" s="18"/>
      <c r="DO25" s="18"/>
      <c r="DP25" s="56"/>
      <c r="DQ25" s="57"/>
      <c r="DR25" s="36">
        <f t="shared" si="0"/>
        <v>198.25316455696202</v>
      </c>
    </row>
    <row r="26" spans="1:122">
      <c r="A26" s="37">
        <v>21</v>
      </c>
      <c r="B26" s="38" t="s">
        <v>20</v>
      </c>
      <c r="C26" s="39"/>
      <c r="D26" s="39">
        <v>6</v>
      </c>
      <c r="E26" s="39"/>
      <c r="F26" s="39"/>
      <c r="G26" s="1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0">
        <v>8.3333333333333339</v>
      </c>
      <c r="S26" s="40"/>
      <c r="T26" s="40"/>
      <c r="U26" s="39"/>
      <c r="V26" s="39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39"/>
      <c r="AZ26" s="39"/>
      <c r="BA26" s="39"/>
      <c r="BB26" s="39"/>
      <c r="BC26" s="41">
        <v>0</v>
      </c>
      <c r="BD26" s="39"/>
      <c r="BE26" s="39"/>
      <c r="BF26" s="39"/>
      <c r="BG26" s="39"/>
      <c r="BH26" s="42"/>
      <c r="BI26" s="43">
        <v>38</v>
      </c>
      <c r="BJ26" s="44">
        <v>0.5</v>
      </c>
      <c r="BK26" s="39"/>
      <c r="BL26" s="16"/>
      <c r="BM26" s="16"/>
      <c r="BN26" s="16"/>
      <c r="BO26" s="16"/>
      <c r="BP26" s="16"/>
      <c r="BQ26" s="18"/>
      <c r="BR26" s="17"/>
      <c r="BS26" s="18"/>
      <c r="BT26" s="16"/>
      <c r="BU26" s="16"/>
      <c r="BV26" s="16"/>
      <c r="BW26" s="71" t="s">
        <v>20</v>
      </c>
      <c r="BX26" s="37"/>
      <c r="BY26" s="37"/>
      <c r="BZ26" s="16"/>
      <c r="CA26" s="16"/>
      <c r="CB26" s="45">
        <v>5</v>
      </c>
      <c r="CC26" s="38"/>
      <c r="CD26" s="37">
        <v>1</v>
      </c>
      <c r="CE26" s="37"/>
      <c r="CF26" s="37"/>
      <c r="CG26" s="37"/>
      <c r="CH26" s="18"/>
      <c r="CI26" s="18"/>
      <c r="CJ26" s="16"/>
      <c r="CK26" s="16"/>
      <c r="CL26" s="16"/>
      <c r="CM26" s="16"/>
      <c r="CN26" s="16"/>
      <c r="CO26" s="16"/>
      <c r="CP26" s="16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53"/>
      <c r="DD26" s="18"/>
      <c r="DE26" s="18"/>
      <c r="DF26" s="18"/>
      <c r="DG26" s="18"/>
      <c r="DH26" s="37"/>
      <c r="DI26" s="37"/>
      <c r="DJ26" s="37"/>
      <c r="DK26" s="37"/>
      <c r="DL26" s="37"/>
      <c r="DM26" s="55"/>
      <c r="DN26" s="18"/>
      <c r="DO26" s="18"/>
      <c r="DP26" s="56"/>
      <c r="DQ26" s="57"/>
      <c r="DR26" s="36">
        <f t="shared" si="0"/>
        <v>58.833333333333336</v>
      </c>
    </row>
    <row r="27" spans="1:122">
      <c r="A27" s="37">
        <v>22</v>
      </c>
      <c r="B27" s="38" t="s">
        <v>21</v>
      </c>
      <c r="C27" s="39">
        <v>6</v>
      </c>
      <c r="D27" s="39">
        <v>6</v>
      </c>
      <c r="E27" s="39"/>
      <c r="F27" s="39"/>
      <c r="G27" s="16"/>
      <c r="H27" s="18"/>
      <c r="I27" s="18"/>
      <c r="J27" s="18">
        <v>5</v>
      </c>
      <c r="K27" s="18"/>
      <c r="L27" s="18"/>
      <c r="M27" s="18"/>
      <c r="N27" s="18"/>
      <c r="O27" s="18"/>
      <c r="P27" s="18"/>
      <c r="Q27" s="18"/>
      <c r="R27" s="40">
        <v>26.530612244897959</v>
      </c>
      <c r="S27" s="40">
        <v>10</v>
      </c>
      <c r="T27" s="40"/>
      <c r="U27" s="39">
        <v>5</v>
      </c>
      <c r="V27" s="39"/>
      <c r="W27" s="15">
        <v>4</v>
      </c>
      <c r="X27" s="15"/>
      <c r="Y27" s="15">
        <v>3</v>
      </c>
      <c r="Z27" s="15"/>
      <c r="AA27" s="15">
        <v>3</v>
      </c>
      <c r="AB27" s="15"/>
      <c r="AC27" s="15"/>
      <c r="AD27" s="15"/>
      <c r="AE27" s="15">
        <v>1</v>
      </c>
      <c r="AF27" s="15"/>
      <c r="AG27" s="15"/>
      <c r="AH27" s="15"/>
      <c r="AI27" s="15">
        <v>2</v>
      </c>
      <c r="AJ27" s="15"/>
      <c r="AK27" s="15"/>
      <c r="AL27" s="15"/>
      <c r="AM27" s="15">
        <v>4</v>
      </c>
      <c r="AN27" s="15">
        <v>1</v>
      </c>
      <c r="AO27" s="15"/>
      <c r="AP27" s="15"/>
      <c r="AQ27" s="15"/>
      <c r="AR27" s="15"/>
      <c r="AS27" s="15"/>
      <c r="AT27" s="15"/>
      <c r="AU27" s="15"/>
      <c r="AV27" s="15"/>
      <c r="AW27" s="15">
        <v>5</v>
      </c>
      <c r="AX27" s="15"/>
      <c r="AY27" s="39"/>
      <c r="AZ27" s="39"/>
      <c r="BA27" s="39"/>
      <c r="BB27" s="39"/>
      <c r="BC27" s="41">
        <v>0</v>
      </c>
      <c r="BD27" s="39"/>
      <c r="BE27" s="39"/>
      <c r="BF27" s="39"/>
      <c r="BG27" s="39"/>
      <c r="BH27" s="42"/>
      <c r="BI27" s="43">
        <v>32</v>
      </c>
      <c r="BJ27" s="44">
        <v>18</v>
      </c>
      <c r="BK27" s="39">
        <v>10</v>
      </c>
      <c r="BL27" s="16"/>
      <c r="BM27" s="16">
        <v>5</v>
      </c>
      <c r="BN27" s="16"/>
      <c r="BO27" s="16">
        <v>1</v>
      </c>
      <c r="BP27" s="16"/>
      <c r="BQ27" s="17">
        <v>2</v>
      </c>
      <c r="BR27" s="17"/>
      <c r="BS27" s="18"/>
      <c r="BT27" s="16"/>
      <c r="BU27" s="16"/>
      <c r="BV27" s="16">
        <v>5</v>
      </c>
      <c r="BW27" s="71" t="s">
        <v>21</v>
      </c>
      <c r="BX27" s="37"/>
      <c r="BY27" s="37"/>
      <c r="BZ27" s="16"/>
      <c r="CA27" s="37">
        <v>1</v>
      </c>
      <c r="CB27" s="45"/>
      <c r="CC27" s="38"/>
      <c r="CD27" s="37">
        <v>1</v>
      </c>
      <c r="CE27" s="37"/>
      <c r="CF27" s="37"/>
      <c r="CG27" s="37"/>
      <c r="CH27" s="18"/>
      <c r="CI27" s="18"/>
      <c r="CJ27" s="16"/>
      <c r="CK27" s="16"/>
      <c r="CL27" s="16"/>
      <c r="CM27" s="16"/>
      <c r="CN27" s="16"/>
      <c r="CO27" s="16"/>
      <c r="CP27" s="16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53"/>
      <c r="DD27" s="18"/>
      <c r="DE27" s="18"/>
      <c r="DF27" s="18"/>
      <c r="DG27" s="18"/>
      <c r="DH27" s="37"/>
      <c r="DI27" s="37"/>
      <c r="DJ27" s="37"/>
      <c r="DK27" s="37"/>
      <c r="DL27" s="37"/>
      <c r="DM27" s="55"/>
      <c r="DN27" s="18">
        <v>5</v>
      </c>
      <c r="DO27" s="18"/>
      <c r="DP27" s="56"/>
      <c r="DQ27" s="57"/>
      <c r="DR27" s="36">
        <f t="shared" si="0"/>
        <v>161.53061224489795</v>
      </c>
    </row>
    <row r="28" spans="1:122">
      <c r="A28" s="37">
        <v>23</v>
      </c>
      <c r="B28" s="38" t="s">
        <v>22</v>
      </c>
      <c r="C28" s="39"/>
      <c r="D28" s="39">
        <v>6</v>
      </c>
      <c r="E28" s="39"/>
      <c r="F28" s="39"/>
      <c r="G28" s="16"/>
      <c r="H28" s="18"/>
      <c r="I28" s="18">
        <v>54</v>
      </c>
      <c r="J28" s="18"/>
      <c r="K28" s="18"/>
      <c r="L28" s="18"/>
      <c r="M28" s="18"/>
      <c r="N28" s="18"/>
      <c r="O28" s="18"/>
      <c r="P28" s="18"/>
      <c r="Q28" s="18"/>
      <c r="R28" s="40">
        <v>15.652173913043478</v>
      </c>
      <c r="S28" s="40"/>
      <c r="T28" s="40"/>
      <c r="U28" s="39"/>
      <c r="V28" s="39"/>
      <c r="W28" s="15">
        <v>6</v>
      </c>
      <c r="X28" s="15"/>
      <c r="Y28" s="15">
        <v>8</v>
      </c>
      <c r="Z28" s="15"/>
      <c r="AA28" s="15">
        <v>3</v>
      </c>
      <c r="AB28" s="15"/>
      <c r="AC28" s="15"/>
      <c r="AD28" s="15"/>
      <c r="AE28" s="15"/>
      <c r="AF28" s="15"/>
      <c r="AG28" s="15">
        <v>2</v>
      </c>
      <c r="AH28" s="15"/>
      <c r="AI28" s="15">
        <v>3</v>
      </c>
      <c r="AJ28" s="15">
        <v>20</v>
      </c>
      <c r="AK28" s="15">
        <v>4</v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>
        <v>5</v>
      </c>
      <c r="AX28" s="15"/>
      <c r="AY28" s="39"/>
      <c r="AZ28" s="39"/>
      <c r="BA28" s="39"/>
      <c r="BB28" s="39"/>
      <c r="BC28" s="41">
        <v>0</v>
      </c>
      <c r="BD28" s="39"/>
      <c r="BE28" s="39"/>
      <c r="BF28" s="39"/>
      <c r="BG28" s="39"/>
      <c r="BH28" s="42"/>
      <c r="BI28" s="43">
        <v>33</v>
      </c>
      <c r="BJ28" s="44">
        <v>0.6</v>
      </c>
      <c r="BK28" s="39">
        <v>3</v>
      </c>
      <c r="BL28" s="16"/>
      <c r="BM28" s="16">
        <v>5</v>
      </c>
      <c r="BN28" s="16"/>
      <c r="BO28" s="16">
        <v>1</v>
      </c>
      <c r="BP28" s="16"/>
      <c r="BQ28" s="17">
        <v>2</v>
      </c>
      <c r="BR28" s="17"/>
      <c r="BS28" s="19"/>
      <c r="BT28" s="16"/>
      <c r="BU28" s="16"/>
      <c r="BV28" s="16">
        <v>5</v>
      </c>
      <c r="BW28" s="71" t="s">
        <v>22</v>
      </c>
      <c r="BX28" s="37"/>
      <c r="BY28" s="37"/>
      <c r="BZ28" s="16"/>
      <c r="CA28" s="37">
        <v>1</v>
      </c>
      <c r="CB28" s="45"/>
      <c r="CC28" s="38">
        <v>3</v>
      </c>
      <c r="CD28" s="37">
        <v>1</v>
      </c>
      <c r="CE28" s="37"/>
      <c r="CF28" s="37"/>
      <c r="CG28" s="37"/>
      <c r="CH28" s="18"/>
      <c r="CI28" s="18"/>
      <c r="CJ28" s="16"/>
      <c r="CK28" s="16"/>
      <c r="CL28" s="16"/>
      <c r="CM28" s="16"/>
      <c r="CN28" s="16"/>
      <c r="CO28" s="16"/>
      <c r="CP28" s="16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53"/>
      <c r="DD28" s="18"/>
      <c r="DE28" s="18"/>
      <c r="DF28" s="18"/>
      <c r="DG28" s="18"/>
      <c r="DH28" s="37">
        <v>2</v>
      </c>
      <c r="DI28" s="37"/>
      <c r="DJ28" s="37"/>
      <c r="DK28" s="37"/>
      <c r="DL28" s="37"/>
      <c r="DM28" s="55"/>
      <c r="DN28" s="18">
        <v>5</v>
      </c>
      <c r="DO28" s="18"/>
      <c r="DP28" s="56"/>
      <c r="DQ28" s="57"/>
      <c r="DR28" s="36">
        <f t="shared" si="0"/>
        <v>188.25217391304349</v>
      </c>
    </row>
    <row r="29" spans="1:122">
      <c r="A29" s="37">
        <v>24</v>
      </c>
      <c r="B29" s="38" t="s">
        <v>23</v>
      </c>
      <c r="C29" s="39"/>
      <c r="D29" s="39">
        <v>6</v>
      </c>
      <c r="E29" s="39"/>
      <c r="F29" s="39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40">
        <v>4.6511627906976747</v>
      </c>
      <c r="S29" s="40"/>
      <c r="T29" s="40"/>
      <c r="U29" s="39"/>
      <c r="V29" s="39"/>
      <c r="W29" s="15"/>
      <c r="X29" s="15"/>
      <c r="Y29" s="15">
        <v>3</v>
      </c>
      <c r="Z29" s="15"/>
      <c r="AA29" s="15"/>
      <c r="AB29" s="15"/>
      <c r="AC29" s="15"/>
      <c r="AD29" s="15"/>
      <c r="AE29" s="15">
        <v>1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>
        <v>5</v>
      </c>
      <c r="AX29" s="15"/>
      <c r="AY29" s="39"/>
      <c r="AZ29" s="39"/>
      <c r="BA29" s="39"/>
      <c r="BB29" s="39"/>
      <c r="BC29" s="41">
        <v>0</v>
      </c>
      <c r="BD29" s="39"/>
      <c r="BE29" s="39"/>
      <c r="BF29" s="39"/>
      <c r="BG29" s="39"/>
      <c r="BH29" s="42"/>
      <c r="BI29" s="43">
        <v>13</v>
      </c>
      <c r="BJ29" s="44">
        <v>0.6</v>
      </c>
      <c r="BK29" s="39"/>
      <c r="BL29" s="16"/>
      <c r="BM29" s="16">
        <v>5</v>
      </c>
      <c r="BN29" s="16"/>
      <c r="BO29" s="16"/>
      <c r="BP29" s="16"/>
      <c r="BQ29" s="18"/>
      <c r="BR29" s="17"/>
      <c r="BS29" s="18"/>
      <c r="BT29" s="16"/>
      <c r="BU29" s="16"/>
      <c r="BV29" s="16"/>
      <c r="BW29" s="71" t="s">
        <v>23</v>
      </c>
      <c r="BX29" s="37"/>
      <c r="BY29" s="37"/>
      <c r="BZ29" s="16"/>
      <c r="CA29" s="37">
        <v>1</v>
      </c>
      <c r="CB29" s="45"/>
      <c r="CC29" s="38"/>
      <c r="CD29" s="37">
        <v>1</v>
      </c>
      <c r="CE29" s="37"/>
      <c r="CF29" s="37"/>
      <c r="CG29" s="37"/>
      <c r="CH29" s="18"/>
      <c r="CI29" s="18"/>
      <c r="CJ29" s="16"/>
      <c r="CK29" s="16"/>
      <c r="CL29" s="16"/>
      <c r="CM29" s="16"/>
      <c r="CN29" s="16"/>
      <c r="CO29" s="16"/>
      <c r="CP29" s="16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53"/>
      <c r="DD29" s="18"/>
      <c r="DE29" s="18"/>
      <c r="DF29" s="18"/>
      <c r="DG29" s="18"/>
      <c r="DH29" s="37">
        <v>2</v>
      </c>
      <c r="DI29" s="37"/>
      <c r="DJ29" s="37"/>
      <c r="DK29" s="37"/>
      <c r="DL29" s="37"/>
      <c r="DM29" s="55"/>
      <c r="DN29" s="18"/>
      <c r="DO29" s="18"/>
      <c r="DP29" s="56"/>
      <c r="DQ29" s="57"/>
      <c r="DR29" s="36">
        <f t="shared" si="0"/>
        <v>42.251162790697677</v>
      </c>
    </row>
    <row r="30" spans="1:122">
      <c r="A30" s="37">
        <v>25</v>
      </c>
      <c r="B30" s="38" t="s">
        <v>24</v>
      </c>
      <c r="C30" s="39"/>
      <c r="D30" s="39">
        <v>6</v>
      </c>
      <c r="E30" s="39"/>
      <c r="F30" s="39">
        <v>6</v>
      </c>
      <c r="G30" s="16"/>
      <c r="H30" s="18"/>
      <c r="I30" s="18">
        <v>47</v>
      </c>
      <c r="J30" s="18"/>
      <c r="K30" s="18"/>
      <c r="L30" s="18"/>
      <c r="M30" s="18"/>
      <c r="N30" s="18">
        <v>2</v>
      </c>
      <c r="O30" s="18"/>
      <c r="P30" s="18"/>
      <c r="Q30" s="18"/>
      <c r="R30" s="40">
        <v>9.0909090909090917</v>
      </c>
      <c r="S30" s="40"/>
      <c r="T30" s="40"/>
      <c r="U30" s="39"/>
      <c r="V30" s="39"/>
      <c r="W30" s="15">
        <v>12</v>
      </c>
      <c r="X30" s="15"/>
      <c r="Y30" s="15"/>
      <c r="Z30" s="15"/>
      <c r="AA30" s="15">
        <v>2</v>
      </c>
      <c r="AB30" s="15"/>
      <c r="AC30" s="15"/>
      <c r="AD30" s="15"/>
      <c r="AE30" s="15">
        <v>1</v>
      </c>
      <c r="AF30" s="15"/>
      <c r="AG30" s="15"/>
      <c r="AH30" s="15"/>
      <c r="AI30" s="15"/>
      <c r="AJ30" s="15"/>
      <c r="AK30" s="15"/>
      <c r="AL30" s="15"/>
      <c r="AM30" s="15">
        <v>1</v>
      </c>
      <c r="AN30" s="15">
        <v>1</v>
      </c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39"/>
      <c r="AZ30" s="39"/>
      <c r="BA30" s="39"/>
      <c r="BB30" s="39"/>
      <c r="BC30" s="41">
        <v>0</v>
      </c>
      <c r="BD30" s="39"/>
      <c r="BE30" s="39"/>
      <c r="BF30" s="39"/>
      <c r="BG30" s="39"/>
      <c r="BH30" s="42"/>
      <c r="BI30" s="43">
        <v>27</v>
      </c>
      <c r="BJ30" s="44">
        <v>0.6</v>
      </c>
      <c r="BK30" s="39">
        <v>3</v>
      </c>
      <c r="BL30" s="16"/>
      <c r="BM30" s="16">
        <v>5</v>
      </c>
      <c r="BN30" s="16"/>
      <c r="BO30" s="16">
        <v>1</v>
      </c>
      <c r="BP30" s="16"/>
      <c r="BQ30" s="17">
        <v>2</v>
      </c>
      <c r="BR30" s="17"/>
      <c r="BS30" s="18"/>
      <c r="BT30" s="16"/>
      <c r="BU30" s="16"/>
      <c r="BV30" s="16"/>
      <c r="BW30" s="71" t="s">
        <v>24</v>
      </c>
      <c r="BX30" s="37"/>
      <c r="BY30" s="37"/>
      <c r="BZ30" s="16"/>
      <c r="CA30" s="37">
        <v>1</v>
      </c>
      <c r="CB30" s="45">
        <v>5</v>
      </c>
      <c r="CC30" s="38"/>
      <c r="CD30" s="37">
        <v>1</v>
      </c>
      <c r="CE30" s="37"/>
      <c r="CF30" s="37"/>
      <c r="CG30" s="37"/>
      <c r="CH30" s="18"/>
      <c r="CI30" s="18"/>
      <c r="CJ30" s="16"/>
      <c r="CK30" s="16"/>
      <c r="CL30" s="16"/>
      <c r="CM30" s="16"/>
      <c r="CN30" s="16"/>
      <c r="CO30" s="16"/>
      <c r="CP30" s="16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53"/>
      <c r="DD30" s="18"/>
      <c r="DE30" s="18"/>
      <c r="DF30" s="18"/>
      <c r="DG30" s="18"/>
      <c r="DH30" s="37"/>
      <c r="DI30" s="37"/>
      <c r="DJ30" s="37"/>
      <c r="DK30" s="37"/>
      <c r="DL30" s="37"/>
      <c r="DM30" s="55">
        <v>5</v>
      </c>
      <c r="DN30" s="18"/>
      <c r="DO30" s="18"/>
      <c r="DP30" s="56"/>
      <c r="DQ30" s="57"/>
      <c r="DR30" s="36">
        <f t="shared" si="0"/>
        <v>137.69090909090909</v>
      </c>
    </row>
    <row r="31" spans="1:122">
      <c r="A31" s="37">
        <v>26</v>
      </c>
      <c r="B31" s="38" t="s">
        <v>25</v>
      </c>
      <c r="C31" s="39"/>
      <c r="D31" s="39">
        <v>12</v>
      </c>
      <c r="E31" s="39"/>
      <c r="F31" s="39"/>
      <c r="G31" s="16"/>
      <c r="H31" s="18"/>
      <c r="I31" s="18">
        <v>47</v>
      </c>
      <c r="J31" s="18"/>
      <c r="K31" s="18">
        <v>5</v>
      </c>
      <c r="L31" s="18"/>
      <c r="M31" s="18"/>
      <c r="N31" s="18">
        <v>5</v>
      </c>
      <c r="O31" s="18"/>
      <c r="P31" s="18"/>
      <c r="Q31" s="18"/>
      <c r="R31" s="40">
        <v>23.80952380952381</v>
      </c>
      <c r="S31" s="40">
        <v>5</v>
      </c>
      <c r="T31" s="40"/>
      <c r="U31" s="39"/>
      <c r="V31" s="39"/>
      <c r="W31" s="15"/>
      <c r="X31" s="15"/>
      <c r="Y31" s="15">
        <v>6</v>
      </c>
      <c r="Z31" s="15"/>
      <c r="AA31" s="15">
        <v>3</v>
      </c>
      <c r="AB31" s="15"/>
      <c r="AC31" s="15"/>
      <c r="AD31" s="15"/>
      <c r="AE31" s="15"/>
      <c r="AF31" s="15"/>
      <c r="AG31" s="15"/>
      <c r="AH31" s="15"/>
      <c r="AI31" s="15">
        <v>3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>
        <v>5</v>
      </c>
      <c r="AX31" s="15"/>
      <c r="AY31" s="39"/>
      <c r="AZ31" s="39"/>
      <c r="BA31" s="39"/>
      <c r="BB31" s="39"/>
      <c r="BC31" s="41">
        <v>0</v>
      </c>
      <c r="BD31" s="39"/>
      <c r="BE31" s="39"/>
      <c r="BF31" s="39"/>
      <c r="BG31" s="39"/>
      <c r="BH31" s="42"/>
      <c r="BI31" s="43">
        <v>21</v>
      </c>
      <c r="BJ31" s="44">
        <v>54</v>
      </c>
      <c r="BK31" s="39"/>
      <c r="BL31" s="16"/>
      <c r="BM31" s="16">
        <v>5</v>
      </c>
      <c r="BN31" s="16"/>
      <c r="BO31" s="16">
        <v>1</v>
      </c>
      <c r="BP31" s="16"/>
      <c r="BQ31" s="17">
        <v>2</v>
      </c>
      <c r="BR31" s="17"/>
      <c r="BS31" s="18"/>
      <c r="BT31" s="16"/>
      <c r="BU31" s="16"/>
      <c r="BV31" s="16"/>
      <c r="BW31" s="71" t="s">
        <v>25</v>
      </c>
      <c r="BX31" s="37"/>
      <c r="BY31" s="37"/>
      <c r="BZ31" s="16"/>
      <c r="CA31" s="16"/>
      <c r="CB31" s="45"/>
      <c r="CC31" s="38"/>
      <c r="CD31" s="37">
        <v>1</v>
      </c>
      <c r="CE31" s="37"/>
      <c r="CF31" s="37"/>
      <c r="CG31" s="37"/>
      <c r="CH31" s="18"/>
      <c r="CI31" s="18"/>
      <c r="CJ31" s="16"/>
      <c r="CK31" s="16"/>
      <c r="CL31" s="16"/>
      <c r="CM31" s="16"/>
      <c r="CN31" s="16"/>
      <c r="CO31" s="16"/>
      <c r="CP31" s="16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53"/>
      <c r="DD31" s="18"/>
      <c r="DE31" s="18"/>
      <c r="DF31" s="18"/>
      <c r="DG31" s="18"/>
      <c r="DH31" s="37">
        <v>2</v>
      </c>
      <c r="DI31" s="37"/>
      <c r="DJ31" s="37"/>
      <c r="DK31" s="37"/>
      <c r="DL31" s="37"/>
      <c r="DM31" s="55">
        <v>5</v>
      </c>
      <c r="DN31" s="18"/>
      <c r="DO31" s="18"/>
      <c r="DP31" s="56"/>
      <c r="DQ31" s="57"/>
      <c r="DR31" s="36">
        <f t="shared" si="0"/>
        <v>205.8095238095238</v>
      </c>
    </row>
    <row r="32" spans="1:122">
      <c r="A32" s="37">
        <v>27</v>
      </c>
      <c r="B32" s="38" t="s">
        <v>26</v>
      </c>
      <c r="C32" s="39"/>
      <c r="D32" s="39">
        <v>12</v>
      </c>
      <c r="E32" s="39"/>
      <c r="F32" s="39">
        <v>6</v>
      </c>
      <c r="G32" s="16"/>
      <c r="H32" s="18">
        <v>5</v>
      </c>
      <c r="I32" s="18">
        <v>51</v>
      </c>
      <c r="J32" s="18"/>
      <c r="K32" s="18">
        <v>5</v>
      </c>
      <c r="L32" s="18"/>
      <c r="M32" s="18"/>
      <c r="N32" s="18"/>
      <c r="O32" s="18"/>
      <c r="P32" s="18"/>
      <c r="Q32" s="18"/>
      <c r="R32" s="40">
        <v>14.012738853503185</v>
      </c>
      <c r="S32" s="40">
        <v>15</v>
      </c>
      <c r="T32" s="40"/>
      <c r="U32" s="39"/>
      <c r="V32" s="39"/>
      <c r="W32" s="15"/>
      <c r="X32" s="15">
        <v>1</v>
      </c>
      <c r="Y32" s="15">
        <v>5</v>
      </c>
      <c r="Z32" s="15"/>
      <c r="AA32" s="15"/>
      <c r="AB32" s="15"/>
      <c r="AC32" s="15"/>
      <c r="AD32" s="15"/>
      <c r="AE32" s="15"/>
      <c r="AF32" s="15"/>
      <c r="AG32" s="15"/>
      <c r="AH32" s="15"/>
      <c r="AI32" s="15">
        <v>1</v>
      </c>
      <c r="AJ32" s="15"/>
      <c r="AK32" s="15"/>
      <c r="AL32" s="15"/>
      <c r="AM32" s="15"/>
      <c r="AN32" s="15"/>
      <c r="AO32" s="15"/>
      <c r="AP32" s="15"/>
      <c r="AQ32" s="15">
        <v>5</v>
      </c>
      <c r="AR32" s="15">
        <v>3</v>
      </c>
      <c r="AS32" s="15"/>
      <c r="AT32" s="15"/>
      <c r="AU32" s="15"/>
      <c r="AV32" s="15"/>
      <c r="AW32" s="15">
        <v>5</v>
      </c>
      <c r="AX32" s="15"/>
      <c r="AY32" s="39"/>
      <c r="AZ32" s="39"/>
      <c r="BA32" s="39"/>
      <c r="BB32" s="39"/>
      <c r="BC32" s="41">
        <v>0</v>
      </c>
      <c r="BD32" s="39">
        <v>5</v>
      </c>
      <c r="BE32" s="39"/>
      <c r="BF32" s="39"/>
      <c r="BG32" s="39"/>
      <c r="BH32" s="42"/>
      <c r="BI32" s="43">
        <v>27</v>
      </c>
      <c r="BJ32" s="44">
        <v>3</v>
      </c>
      <c r="BK32" s="39">
        <v>3</v>
      </c>
      <c r="BL32" s="16"/>
      <c r="BM32" s="16">
        <v>5</v>
      </c>
      <c r="BN32" s="16"/>
      <c r="BO32" s="16">
        <v>1</v>
      </c>
      <c r="BP32" s="16"/>
      <c r="BQ32" s="17">
        <v>2</v>
      </c>
      <c r="BR32" s="17"/>
      <c r="BS32" s="18"/>
      <c r="BT32" s="16"/>
      <c r="BU32" s="16"/>
      <c r="BV32" s="16">
        <v>5</v>
      </c>
      <c r="BW32" s="71" t="s">
        <v>26</v>
      </c>
      <c r="BX32" s="37"/>
      <c r="BY32" s="37"/>
      <c r="BZ32" s="16"/>
      <c r="CA32" s="16"/>
      <c r="CB32" s="45"/>
      <c r="CC32" s="38"/>
      <c r="CD32" s="37">
        <v>1</v>
      </c>
      <c r="CE32" s="37"/>
      <c r="CF32" s="37"/>
      <c r="CG32" s="37"/>
      <c r="CH32" s="18"/>
      <c r="CI32" s="18"/>
      <c r="CJ32" s="16"/>
      <c r="CK32" s="16"/>
      <c r="CL32" s="16"/>
      <c r="CM32" s="16"/>
      <c r="CN32" s="16"/>
      <c r="CO32" s="16"/>
      <c r="CP32" s="16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53"/>
      <c r="DD32" s="18"/>
      <c r="DE32" s="18"/>
      <c r="DF32" s="18"/>
      <c r="DG32" s="18"/>
      <c r="DH32" s="37"/>
      <c r="DI32" s="37"/>
      <c r="DJ32" s="37"/>
      <c r="DK32" s="37"/>
      <c r="DL32" s="37"/>
      <c r="DM32" s="55"/>
      <c r="DN32" s="18"/>
      <c r="DO32" s="18"/>
      <c r="DP32" s="56"/>
      <c r="DQ32" s="57"/>
      <c r="DR32" s="36">
        <f t="shared" si="0"/>
        <v>180.01273885350318</v>
      </c>
    </row>
    <row r="33" spans="1:122">
      <c r="A33" s="37">
        <v>28</v>
      </c>
      <c r="B33" s="38" t="s">
        <v>27</v>
      </c>
      <c r="C33" s="39"/>
      <c r="D33" s="39">
        <v>6</v>
      </c>
      <c r="E33" s="39"/>
      <c r="F33" s="39"/>
      <c r="G33" s="16"/>
      <c r="H33" s="18"/>
      <c r="I33" s="18"/>
      <c r="J33" s="18"/>
      <c r="K33" s="18">
        <v>5</v>
      </c>
      <c r="L33" s="18"/>
      <c r="M33" s="18"/>
      <c r="N33" s="18"/>
      <c r="O33" s="18"/>
      <c r="P33" s="18"/>
      <c r="Q33" s="18"/>
      <c r="R33" s="40">
        <v>5.5555555555555554</v>
      </c>
      <c r="S33" s="40"/>
      <c r="T33" s="40"/>
      <c r="U33" s="39"/>
      <c r="V33" s="39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>
        <v>2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>
        <v>5</v>
      </c>
      <c r="AX33" s="15"/>
      <c r="AY33" s="39"/>
      <c r="AZ33" s="39"/>
      <c r="BA33" s="39"/>
      <c r="BB33" s="39"/>
      <c r="BC33" s="41">
        <v>0</v>
      </c>
      <c r="BD33" s="39"/>
      <c r="BE33" s="39"/>
      <c r="BF33" s="39"/>
      <c r="BG33" s="39"/>
      <c r="BH33" s="42"/>
      <c r="BI33" s="43">
        <v>23</v>
      </c>
      <c r="BJ33" s="44">
        <v>1</v>
      </c>
      <c r="BK33" s="39"/>
      <c r="BL33" s="16"/>
      <c r="BM33" s="16">
        <v>5</v>
      </c>
      <c r="BN33" s="16"/>
      <c r="BO33" s="16"/>
      <c r="BP33" s="16"/>
      <c r="BQ33" s="18"/>
      <c r="BR33" s="17">
        <v>1</v>
      </c>
      <c r="BS33" s="18"/>
      <c r="BT33" s="16"/>
      <c r="BU33" s="16"/>
      <c r="BV33" s="16"/>
      <c r="BW33" s="71" t="s">
        <v>27</v>
      </c>
      <c r="BX33" s="37"/>
      <c r="BY33" s="37"/>
      <c r="BZ33" s="16"/>
      <c r="CA33" s="16"/>
      <c r="CB33" s="45">
        <v>5</v>
      </c>
      <c r="CC33" s="38"/>
      <c r="CD33" s="37">
        <v>1</v>
      </c>
      <c r="CE33" s="37"/>
      <c r="CF33" s="37"/>
      <c r="CG33" s="37"/>
      <c r="CH33" s="18"/>
      <c r="CI33" s="18"/>
      <c r="CJ33" s="16"/>
      <c r="CK33" s="16"/>
      <c r="CL33" s="16"/>
      <c r="CM33" s="16"/>
      <c r="CN33" s="16"/>
      <c r="CO33" s="16"/>
      <c r="CP33" s="16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53"/>
      <c r="DD33" s="18"/>
      <c r="DE33" s="18"/>
      <c r="DF33" s="18"/>
      <c r="DG33" s="18"/>
      <c r="DH33" s="37">
        <v>2</v>
      </c>
      <c r="DI33" s="37"/>
      <c r="DJ33" s="37"/>
      <c r="DK33" s="37"/>
      <c r="DL33" s="37"/>
      <c r="DM33" s="55"/>
      <c r="DN33" s="18"/>
      <c r="DO33" s="18"/>
      <c r="DP33" s="56"/>
      <c r="DQ33" s="57"/>
      <c r="DR33" s="36">
        <f t="shared" si="0"/>
        <v>61.555555555555557</v>
      </c>
    </row>
    <row r="34" spans="1:122">
      <c r="A34" s="37">
        <v>29</v>
      </c>
      <c r="B34" s="38" t="s">
        <v>28</v>
      </c>
      <c r="C34" s="39">
        <v>12</v>
      </c>
      <c r="D34" s="39">
        <v>6</v>
      </c>
      <c r="E34" s="39"/>
      <c r="F34" s="39">
        <v>3</v>
      </c>
      <c r="G34" s="16"/>
      <c r="H34" s="18"/>
      <c r="I34" s="18"/>
      <c r="J34" s="18">
        <v>5</v>
      </c>
      <c r="K34" s="18">
        <v>10</v>
      </c>
      <c r="L34" s="18"/>
      <c r="M34" s="18"/>
      <c r="N34" s="18">
        <v>1</v>
      </c>
      <c r="O34" s="18"/>
      <c r="P34" s="18"/>
      <c r="Q34" s="18"/>
      <c r="R34" s="40">
        <v>22.580645161290324</v>
      </c>
      <c r="S34" s="40"/>
      <c r="T34" s="40"/>
      <c r="U34" s="39"/>
      <c r="V34" s="39"/>
      <c r="W34" s="15"/>
      <c r="X34" s="15"/>
      <c r="Y34" s="15">
        <v>4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>
        <v>2</v>
      </c>
      <c r="AN34" s="15">
        <v>2</v>
      </c>
      <c r="AO34" s="15"/>
      <c r="AP34" s="15"/>
      <c r="AQ34" s="15"/>
      <c r="AR34" s="15">
        <v>3</v>
      </c>
      <c r="AS34" s="15"/>
      <c r="AT34" s="15"/>
      <c r="AU34" s="15"/>
      <c r="AV34" s="15"/>
      <c r="AW34" s="15">
        <v>5</v>
      </c>
      <c r="AX34" s="15"/>
      <c r="AY34" s="39"/>
      <c r="AZ34" s="39"/>
      <c r="BA34" s="39"/>
      <c r="BB34" s="39"/>
      <c r="BC34" s="41">
        <v>0</v>
      </c>
      <c r="BD34" s="39"/>
      <c r="BE34" s="39"/>
      <c r="BF34" s="39"/>
      <c r="BG34" s="39"/>
      <c r="BH34" s="42"/>
      <c r="BI34" s="43">
        <v>37</v>
      </c>
      <c r="BJ34" s="44">
        <v>0</v>
      </c>
      <c r="BK34" s="39">
        <v>3</v>
      </c>
      <c r="BL34" s="16"/>
      <c r="BM34" s="16">
        <v>5</v>
      </c>
      <c r="BN34" s="16"/>
      <c r="BO34" s="16"/>
      <c r="BP34" s="16"/>
      <c r="BQ34" s="18"/>
      <c r="BR34" s="17"/>
      <c r="BS34" s="18"/>
      <c r="BT34" s="16"/>
      <c r="BU34" s="16"/>
      <c r="BV34" s="16"/>
      <c r="BW34" s="71" t="s">
        <v>28</v>
      </c>
      <c r="BX34" s="37"/>
      <c r="BY34" s="37"/>
      <c r="BZ34" s="16"/>
      <c r="CA34" s="37">
        <v>1</v>
      </c>
      <c r="CB34" s="45"/>
      <c r="CC34" s="38">
        <v>3</v>
      </c>
      <c r="CD34" s="37">
        <v>1</v>
      </c>
      <c r="CE34" s="37"/>
      <c r="CF34" s="37"/>
      <c r="CG34" s="37"/>
      <c r="CH34" s="18"/>
      <c r="CI34" s="18"/>
      <c r="CJ34" s="16"/>
      <c r="CK34" s="16"/>
      <c r="CL34" s="16"/>
      <c r="CM34" s="16"/>
      <c r="CN34" s="16"/>
      <c r="CO34" s="16"/>
      <c r="CP34" s="16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53"/>
      <c r="DD34" s="18"/>
      <c r="DE34" s="18"/>
      <c r="DF34" s="18"/>
      <c r="DG34" s="18"/>
      <c r="DH34" s="37">
        <v>2</v>
      </c>
      <c r="DI34" s="37"/>
      <c r="DJ34" s="37"/>
      <c r="DK34" s="37"/>
      <c r="DL34" s="37"/>
      <c r="DM34" s="55">
        <v>5</v>
      </c>
      <c r="DN34" s="18"/>
      <c r="DO34" s="18"/>
      <c r="DP34" s="56"/>
      <c r="DQ34" s="57"/>
      <c r="DR34" s="36">
        <f t="shared" si="0"/>
        <v>132.58064516129031</v>
      </c>
    </row>
    <row r="35" spans="1:122">
      <c r="A35" s="37">
        <v>30</v>
      </c>
      <c r="B35" s="38" t="s">
        <v>29</v>
      </c>
      <c r="C35" s="39"/>
      <c r="D35" s="39">
        <v>6</v>
      </c>
      <c r="E35" s="39"/>
      <c r="F35" s="39">
        <v>5</v>
      </c>
      <c r="G35" s="16"/>
      <c r="H35" s="18">
        <v>5</v>
      </c>
      <c r="I35" s="18">
        <v>73</v>
      </c>
      <c r="J35" s="18">
        <v>5</v>
      </c>
      <c r="K35" s="18"/>
      <c r="L35" s="18"/>
      <c r="M35" s="18"/>
      <c r="N35" s="18"/>
      <c r="O35" s="18"/>
      <c r="P35" s="18"/>
      <c r="Q35" s="18"/>
      <c r="R35" s="40">
        <v>5.645161290322581</v>
      </c>
      <c r="S35" s="40"/>
      <c r="T35" s="40"/>
      <c r="U35" s="39"/>
      <c r="V35" s="39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>
        <v>5</v>
      </c>
      <c r="AX35" s="15"/>
      <c r="AY35" s="39"/>
      <c r="AZ35" s="39"/>
      <c r="BA35" s="39"/>
      <c r="BB35" s="39"/>
      <c r="BC35" s="41">
        <v>0</v>
      </c>
      <c r="BD35" s="39"/>
      <c r="BE35" s="39"/>
      <c r="BF35" s="39"/>
      <c r="BG35" s="39"/>
      <c r="BH35" s="42"/>
      <c r="BI35" s="43">
        <v>22</v>
      </c>
      <c r="BJ35" s="44">
        <v>0.5</v>
      </c>
      <c r="BK35" s="39"/>
      <c r="BL35" s="16">
        <v>10</v>
      </c>
      <c r="BM35" s="16">
        <v>5</v>
      </c>
      <c r="BN35" s="16"/>
      <c r="BO35" s="16">
        <v>1</v>
      </c>
      <c r="BP35" s="16"/>
      <c r="BQ35" s="17">
        <v>2</v>
      </c>
      <c r="BR35" s="17">
        <v>1</v>
      </c>
      <c r="BS35" s="18"/>
      <c r="BT35" s="16"/>
      <c r="BU35" s="16"/>
      <c r="BV35" s="16">
        <v>5</v>
      </c>
      <c r="BW35" s="71" t="s">
        <v>29</v>
      </c>
      <c r="BX35" s="37"/>
      <c r="BY35" s="37"/>
      <c r="BZ35" s="16"/>
      <c r="CA35" s="37">
        <v>1</v>
      </c>
      <c r="CB35" s="45"/>
      <c r="CC35" s="38"/>
      <c r="CD35" s="37">
        <v>1</v>
      </c>
      <c r="CE35" s="37"/>
      <c r="CF35" s="37"/>
      <c r="CG35" s="37"/>
      <c r="CH35" s="18"/>
      <c r="CI35" s="18"/>
      <c r="CJ35" s="16"/>
      <c r="CK35" s="16"/>
      <c r="CL35" s="16"/>
      <c r="CM35" s="16"/>
      <c r="CN35" s="16"/>
      <c r="CO35" s="16"/>
      <c r="CP35" s="16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53"/>
      <c r="DD35" s="18"/>
      <c r="DE35" s="18"/>
      <c r="DF35" s="18"/>
      <c r="DG35" s="18"/>
      <c r="DH35" s="37">
        <v>2</v>
      </c>
      <c r="DI35" s="37"/>
      <c r="DJ35" s="37"/>
      <c r="DK35" s="37"/>
      <c r="DL35" s="37"/>
      <c r="DM35" s="55"/>
      <c r="DN35" s="18">
        <v>5</v>
      </c>
      <c r="DO35" s="18">
        <v>10</v>
      </c>
      <c r="DP35" s="56"/>
      <c r="DQ35" s="57">
        <v>10</v>
      </c>
      <c r="DR35" s="36">
        <f t="shared" si="0"/>
        <v>180.14516129032256</v>
      </c>
    </row>
    <row r="36" spans="1:122">
      <c r="A36" s="73">
        <v>31</v>
      </c>
      <c r="B36" s="74" t="s">
        <v>30</v>
      </c>
      <c r="C36" s="75">
        <v>18</v>
      </c>
      <c r="D36" s="75">
        <v>6</v>
      </c>
      <c r="E36" s="75"/>
      <c r="F36" s="75">
        <v>23</v>
      </c>
      <c r="G36" s="76"/>
      <c r="H36" s="77"/>
      <c r="I36" s="77"/>
      <c r="J36" s="77">
        <v>20</v>
      </c>
      <c r="K36" s="77">
        <v>5</v>
      </c>
      <c r="L36" s="77"/>
      <c r="M36" s="77"/>
      <c r="N36" s="77"/>
      <c r="O36" s="77"/>
      <c r="P36" s="77">
        <v>20</v>
      </c>
      <c r="Q36" s="77">
        <v>10</v>
      </c>
      <c r="R36" s="78">
        <v>12.280701754385966</v>
      </c>
      <c r="S36" s="78">
        <v>10</v>
      </c>
      <c r="T36" s="78"/>
      <c r="U36" s="75"/>
      <c r="V36" s="75"/>
      <c r="W36" s="79">
        <v>2</v>
      </c>
      <c r="X36" s="79"/>
      <c r="Y36" s="79">
        <v>4</v>
      </c>
      <c r="Z36" s="79"/>
      <c r="AA36" s="79">
        <v>2</v>
      </c>
      <c r="AB36" s="79"/>
      <c r="AC36" s="79">
        <v>3</v>
      </c>
      <c r="AD36" s="79">
        <v>80</v>
      </c>
      <c r="AE36" s="79">
        <v>1</v>
      </c>
      <c r="AF36" s="79"/>
      <c r="AG36" s="79">
        <v>1</v>
      </c>
      <c r="AH36" s="79"/>
      <c r="AI36" s="79">
        <v>2</v>
      </c>
      <c r="AJ36" s="79"/>
      <c r="AK36" s="79">
        <v>1</v>
      </c>
      <c r="AL36" s="79"/>
      <c r="AM36" s="79">
        <v>7</v>
      </c>
      <c r="AN36" s="79">
        <v>1</v>
      </c>
      <c r="AO36" s="79"/>
      <c r="AP36" s="79"/>
      <c r="AQ36" s="79"/>
      <c r="AR36" s="79"/>
      <c r="AS36" s="79"/>
      <c r="AT36" s="79"/>
      <c r="AU36" s="79"/>
      <c r="AV36" s="79"/>
      <c r="AW36" s="79">
        <v>5</v>
      </c>
      <c r="AX36" s="79"/>
      <c r="AY36" s="75">
        <v>5</v>
      </c>
      <c r="AZ36" s="75"/>
      <c r="BA36" s="75"/>
      <c r="BB36" s="75"/>
      <c r="BC36" s="80">
        <v>1</v>
      </c>
      <c r="BD36" s="75">
        <v>5</v>
      </c>
      <c r="BE36" s="75"/>
      <c r="BF36" s="75"/>
      <c r="BG36" s="75"/>
      <c r="BH36" s="81"/>
      <c r="BI36" s="82">
        <v>24</v>
      </c>
      <c r="BJ36" s="83">
        <v>0.5</v>
      </c>
      <c r="BK36" s="75">
        <v>9</v>
      </c>
      <c r="BL36" s="76"/>
      <c r="BM36" s="76">
        <v>5</v>
      </c>
      <c r="BN36" s="76"/>
      <c r="BO36" s="76">
        <v>1</v>
      </c>
      <c r="BP36" s="76"/>
      <c r="BQ36" s="77"/>
      <c r="BR36" s="84"/>
      <c r="BS36" s="77"/>
      <c r="BT36" s="76"/>
      <c r="BU36" s="76"/>
      <c r="BV36" s="76">
        <v>5</v>
      </c>
      <c r="BW36" s="85" t="s">
        <v>30</v>
      </c>
      <c r="BX36" s="73"/>
      <c r="BY36" s="73"/>
      <c r="BZ36" s="76"/>
      <c r="CA36" s="73">
        <v>1</v>
      </c>
      <c r="CB36" s="86">
        <v>5</v>
      </c>
      <c r="CC36" s="74">
        <v>3</v>
      </c>
      <c r="CD36" s="73">
        <v>1</v>
      </c>
      <c r="CE36" s="73"/>
      <c r="CF36" s="73"/>
      <c r="CG36" s="73"/>
      <c r="CH36" s="77"/>
      <c r="CI36" s="77"/>
      <c r="CJ36" s="76"/>
      <c r="CK36" s="76"/>
      <c r="CL36" s="76"/>
      <c r="CM36" s="76"/>
      <c r="CN36" s="76"/>
      <c r="CO36" s="76"/>
      <c r="CP36" s="76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87"/>
      <c r="DD36" s="77"/>
      <c r="DE36" s="77"/>
      <c r="DF36" s="77"/>
      <c r="DG36" s="77"/>
      <c r="DH36" s="73"/>
      <c r="DI36" s="73"/>
      <c r="DJ36" s="73"/>
      <c r="DK36" s="73"/>
      <c r="DL36" s="73"/>
      <c r="DM36" s="88">
        <v>5</v>
      </c>
      <c r="DN36" s="77"/>
      <c r="DO36" s="77"/>
      <c r="DP36" s="89"/>
      <c r="DQ36" s="90"/>
      <c r="DR36" s="91">
        <f t="shared" si="0"/>
        <v>303.78070175438597</v>
      </c>
    </row>
    <row r="37" spans="1:122">
      <c r="A37" s="37">
        <v>32</v>
      </c>
      <c r="B37" s="38" t="s">
        <v>31</v>
      </c>
      <c r="C37" s="39"/>
      <c r="D37" s="39">
        <v>6</v>
      </c>
      <c r="E37" s="39"/>
      <c r="F37" s="39">
        <v>2</v>
      </c>
      <c r="G37" s="16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0">
        <v>40</v>
      </c>
      <c r="S37" s="40"/>
      <c r="T37" s="40"/>
      <c r="U37" s="39"/>
      <c r="V37" s="39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>
        <v>5</v>
      </c>
      <c r="AR37" s="15"/>
      <c r="AS37" s="15"/>
      <c r="AT37" s="15"/>
      <c r="AU37" s="15"/>
      <c r="AV37" s="15"/>
      <c r="AW37" s="15"/>
      <c r="AX37" s="15"/>
      <c r="AY37" s="39"/>
      <c r="AZ37" s="39"/>
      <c r="BA37" s="39"/>
      <c r="BB37" s="39"/>
      <c r="BC37" s="41">
        <v>0</v>
      </c>
      <c r="BD37" s="39"/>
      <c r="BE37" s="39"/>
      <c r="BF37" s="39"/>
      <c r="BG37" s="39"/>
      <c r="BH37" s="42"/>
      <c r="BI37" s="43">
        <v>34</v>
      </c>
      <c r="BJ37" s="44">
        <v>0.7</v>
      </c>
      <c r="BK37" s="39"/>
      <c r="BL37" s="16"/>
      <c r="BM37" s="16"/>
      <c r="BN37" s="16"/>
      <c r="BO37" s="16"/>
      <c r="BP37" s="16"/>
      <c r="BQ37" s="18"/>
      <c r="BR37" s="18"/>
      <c r="BS37" s="18"/>
      <c r="BT37" s="16"/>
      <c r="BU37" s="16"/>
      <c r="BV37" s="16"/>
      <c r="BW37" s="71" t="s">
        <v>31</v>
      </c>
      <c r="BX37" s="37"/>
      <c r="BY37" s="37"/>
      <c r="BZ37" s="16"/>
      <c r="CA37" s="16"/>
      <c r="CB37" s="45"/>
      <c r="CC37" s="38"/>
      <c r="CD37" s="37"/>
      <c r="CE37" s="37"/>
      <c r="CF37" s="37"/>
      <c r="CG37" s="37"/>
      <c r="CH37" s="18"/>
      <c r="CI37" s="18"/>
      <c r="CJ37" s="16"/>
      <c r="CK37" s="16"/>
      <c r="CL37" s="16"/>
      <c r="CM37" s="16"/>
      <c r="CN37" s="16"/>
      <c r="CO37" s="16"/>
      <c r="CP37" s="16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53"/>
      <c r="DD37" s="18"/>
      <c r="DE37" s="18"/>
      <c r="DF37" s="18"/>
      <c r="DG37" s="18"/>
      <c r="DH37" s="37"/>
      <c r="DI37" s="37"/>
      <c r="DJ37" s="37"/>
      <c r="DK37" s="37"/>
      <c r="DL37" s="37"/>
      <c r="DM37" s="55"/>
      <c r="DN37" s="18"/>
      <c r="DO37" s="18"/>
      <c r="DP37" s="56"/>
      <c r="DQ37" s="57"/>
      <c r="DR37" s="36">
        <f t="shared" si="0"/>
        <v>87.7</v>
      </c>
    </row>
    <row r="38" spans="1:122">
      <c r="A38" s="37">
        <v>33</v>
      </c>
      <c r="B38" s="38" t="s">
        <v>32</v>
      </c>
      <c r="C38" s="39"/>
      <c r="D38" s="39">
        <v>6</v>
      </c>
      <c r="E38" s="39"/>
      <c r="F38" s="39"/>
      <c r="G38" s="16"/>
      <c r="H38" s="18"/>
      <c r="I38" s="18">
        <v>55</v>
      </c>
      <c r="J38" s="18">
        <v>5</v>
      </c>
      <c r="K38" s="18">
        <v>10</v>
      </c>
      <c r="L38" s="18"/>
      <c r="M38" s="18"/>
      <c r="N38" s="18"/>
      <c r="O38" s="18"/>
      <c r="P38" s="18"/>
      <c r="Q38" s="18"/>
      <c r="R38" s="40">
        <v>15.315315315315315</v>
      </c>
      <c r="S38" s="40"/>
      <c r="T38" s="40">
        <v>-6</v>
      </c>
      <c r="U38" s="39"/>
      <c r="V38" s="39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1</v>
      </c>
      <c r="AH38" s="15"/>
      <c r="AI38" s="15"/>
      <c r="AJ38" s="15"/>
      <c r="AK38" s="15"/>
      <c r="AL38" s="15"/>
      <c r="AM38" s="15">
        <v>6</v>
      </c>
      <c r="AN38" s="15">
        <v>1</v>
      </c>
      <c r="AO38" s="15"/>
      <c r="AP38" s="15"/>
      <c r="AQ38" s="15"/>
      <c r="AR38" s="15"/>
      <c r="AS38" s="15"/>
      <c r="AT38" s="15"/>
      <c r="AU38" s="15"/>
      <c r="AV38" s="15"/>
      <c r="AW38" s="15">
        <v>5</v>
      </c>
      <c r="AX38" s="15"/>
      <c r="AY38" s="39"/>
      <c r="AZ38" s="39"/>
      <c r="BA38" s="39"/>
      <c r="BB38" s="39"/>
      <c r="BC38" s="41">
        <v>0</v>
      </c>
      <c r="BD38" s="39"/>
      <c r="BE38" s="39"/>
      <c r="BF38" s="39"/>
      <c r="BG38" s="39"/>
      <c r="BH38" s="42"/>
      <c r="BI38" s="43">
        <v>45</v>
      </c>
      <c r="BJ38" s="44">
        <v>27</v>
      </c>
      <c r="BK38" s="39">
        <v>8</v>
      </c>
      <c r="BL38" s="16">
        <v>10</v>
      </c>
      <c r="BM38" s="16">
        <v>5</v>
      </c>
      <c r="BN38" s="16"/>
      <c r="BO38" s="16">
        <v>5</v>
      </c>
      <c r="BP38" s="16"/>
      <c r="BQ38" s="17">
        <v>2</v>
      </c>
      <c r="BR38" s="18"/>
      <c r="BS38" s="18"/>
      <c r="BT38" s="16"/>
      <c r="BU38" s="16"/>
      <c r="BV38" s="16">
        <v>5</v>
      </c>
      <c r="BW38" s="71" t="s">
        <v>32</v>
      </c>
      <c r="BX38" s="37"/>
      <c r="BY38" s="37"/>
      <c r="BZ38" s="16"/>
      <c r="CA38" s="16"/>
      <c r="CB38" s="45">
        <v>5</v>
      </c>
      <c r="CC38" s="38"/>
      <c r="CD38" s="37">
        <v>1</v>
      </c>
      <c r="CE38" s="37"/>
      <c r="CF38" s="37"/>
      <c r="CG38" s="37"/>
      <c r="CH38" s="18"/>
      <c r="CI38" s="18"/>
      <c r="CJ38" s="16"/>
      <c r="CK38" s="16"/>
      <c r="CL38" s="16"/>
      <c r="CM38" s="16"/>
      <c r="CN38" s="16"/>
      <c r="CO38" s="16"/>
      <c r="CP38" s="16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53"/>
      <c r="DD38" s="18"/>
      <c r="DE38" s="18"/>
      <c r="DF38" s="18"/>
      <c r="DG38" s="18"/>
      <c r="DH38" s="37">
        <v>2</v>
      </c>
      <c r="DI38" s="37"/>
      <c r="DJ38" s="37"/>
      <c r="DK38" s="37"/>
      <c r="DL38" s="37"/>
      <c r="DM38" s="55"/>
      <c r="DN38" s="18"/>
      <c r="DO38" s="18"/>
      <c r="DP38" s="56"/>
      <c r="DQ38" s="57"/>
      <c r="DR38" s="36">
        <f t="shared" si="0"/>
        <v>213.31531531531533</v>
      </c>
    </row>
    <row r="39" spans="1:122">
      <c r="A39" s="37">
        <v>34</v>
      </c>
      <c r="B39" s="38" t="s">
        <v>35</v>
      </c>
      <c r="C39" s="39"/>
      <c r="D39" s="39"/>
      <c r="E39" s="39"/>
      <c r="F39" s="39"/>
      <c r="G39" s="16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39"/>
      <c r="V39" s="39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>
        <v>27</v>
      </c>
      <c r="AN39" s="15">
        <v>5</v>
      </c>
      <c r="AO39" s="15"/>
      <c r="AP39" s="15"/>
      <c r="AQ39" s="15">
        <v>5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39"/>
      <c r="BE39" s="39"/>
      <c r="BF39" s="39"/>
      <c r="BG39" s="39"/>
      <c r="BH39" s="39"/>
      <c r="BI39" s="61"/>
      <c r="BJ39" s="39"/>
      <c r="BK39" s="62"/>
      <c r="BL39" s="16"/>
      <c r="BM39" s="16"/>
      <c r="BN39" s="16"/>
      <c r="BO39" s="16"/>
      <c r="BP39" s="16"/>
      <c r="BQ39" s="18"/>
      <c r="BR39" s="18"/>
      <c r="BS39" s="18"/>
      <c r="BT39" s="16"/>
      <c r="BU39" s="16"/>
      <c r="BV39" s="16"/>
      <c r="BW39" s="71" t="s">
        <v>35</v>
      </c>
      <c r="BX39" s="37"/>
      <c r="BY39" s="37"/>
      <c r="BZ39" s="16"/>
      <c r="CA39" s="16"/>
      <c r="CB39" s="45">
        <v>5</v>
      </c>
      <c r="CC39" s="38">
        <v>3</v>
      </c>
      <c r="CD39" s="37"/>
      <c r="CE39" s="38">
        <v>70</v>
      </c>
      <c r="CF39" s="37"/>
      <c r="CG39" s="37"/>
      <c r="CH39" s="18"/>
      <c r="CI39" s="18"/>
      <c r="CJ39" s="16"/>
      <c r="CK39" s="16"/>
      <c r="CL39" s="16"/>
      <c r="CM39" s="16"/>
      <c r="CN39" s="16"/>
      <c r="CO39" s="16"/>
      <c r="CP39" s="16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53"/>
      <c r="DD39" s="18"/>
      <c r="DE39" s="18"/>
      <c r="DF39" s="18"/>
      <c r="DG39" s="18"/>
      <c r="DH39" s="37">
        <v>2</v>
      </c>
      <c r="DI39" s="37"/>
      <c r="DJ39" s="37"/>
      <c r="DK39" s="37"/>
      <c r="DL39" s="37"/>
      <c r="DM39" s="55"/>
      <c r="DN39" s="18"/>
      <c r="DO39" s="18"/>
      <c r="DP39" s="56"/>
      <c r="DQ39" s="57"/>
      <c r="DR39" s="36">
        <f t="shared" si="0"/>
        <v>117</v>
      </c>
    </row>
    <row r="40" spans="1:122">
      <c r="A40" s="37">
        <v>35</v>
      </c>
      <c r="B40" s="38" t="s">
        <v>36</v>
      </c>
      <c r="C40" s="39"/>
      <c r="D40" s="39"/>
      <c r="E40" s="39"/>
      <c r="F40" s="39"/>
      <c r="G40" s="1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39"/>
      <c r="V40" s="39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>
        <v>100</v>
      </c>
      <c r="AN40" s="15">
        <v>47</v>
      </c>
      <c r="AO40" s="15">
        <v>20</v>
      </c>
      <c r="AP40" s="15">
        <v>20</v>
      </c>
      <c r="AQ40" s="15">
        <v>5</v>
      </c>
      <c r="AR40" s="15">
        <v>3</v>
      </c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39"/>
      <c r="BE40" s="39"/>
      <c r="BF40" s="39"/>
      <c r="BG40" s="39"/>
      <c r="BH40" s="39"/>
      <c r="BI40" s="39"/>
      <c r="BJ40" s="39"/>
      <c r="BK40" s="62"/>
      <c r="BL40" s="16"/>
      <c r="BM40" s="16"/>
      <c r="BN40" s="16"/>
      <c r="BO40" s="16"/>
      <c r="BP40" s="16"/>
      <c r="BQ40" s="18"/>
      <c r="BR40" s="18"/>
      <c r="BS40" s="16"/>
      <c r="BT40" s="16"/>
      <c r="BU40" s="16"/>
      <c r="BV40" s="16"/>
      <c r="BW40" s="71" t="s">
        <v>36</v>
      </c>
      <c r="BX40" s="37"/>
      <c r="BY40" s="37"/>
      <c r="BZ40" s="16"/>
      <c r="CA40" s="16"/>
      <c r="CB40" s="45"/>
      <c r="CC40" s="38">
        <v>3</v>
      </c>
      <c r="CD40" s="37"/>
      <c r="CE40" s="37"/>
      <c r="CF40" s="37">
        <v>30</v>
      </c>
      <c r="CG40" s="37"/>
      <c r="CH40" s="18"/>
      <c r="CI40" s="18"/>
      <c r="CJ40" s="16"/>
      <c r="CK40" s="16"/>
      <c r="CL40" s="16"/>
      <c r="CM40" s="16"/>
      <c r="CN40" s="16"/>
      <c r="CO40" s="16"/>
      <c r="CP40" s="16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53"/>
      <c r="DD40" s="18"/>
      <c r="DE40" s="18"/>
      <c r="DF40" s="18"/>
      <c r="DG40" s="18"/>
      <c r="DH40" s="37">
        <v>2</v>
      </c>
      <c r="DI40" s="37"/>
      <c r="DJ40" s="37"/>
      <c r="DK40" s="37"/>
      <c r="DL40" s="37"/>
      <c r="DM40" s="55"/>
      <c r="DN40" s="18"/>
      <c r="DO40" s="18"/>
      <c r="DP40" s="56"/>
      <c r="DQ40" s="57"/>
      <c r="DR40" s="36">
        <f t="shared" si="0"/>
        <v>230</v>
      </c>
    </row>
    <row r="41" spans="1:122">
      <c r="A41" s="37">
        <v>36</v>
      </c>
      <c r="B41" s="38" t="s">
        <v>37</v>
      </c>
      <c r="C41" s="39"/>
      <c r="D41" s="39"/>
      <c r="E41" s="39"/>
      <c r="F41" s="39"/>
      <c r="G41" s="1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39"/>
      <c r="V41" s="39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>
        <v>5</v>
      </c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39"/>
      <c r="BE41" s="39"/>
      <c r="BF41" s="39"/>
      <c r="BG41" s="39"/>
      <c r="BH41" s="39"/>
      <c r="BI41" s="39"/>
      <c r="BJ41" s="39"/>
      <c r="BK41" s="62"/>
      <c r="BL41" s="16"/>
      <c r="BM41" s="16"/>
      <c r="BN41" s="16"/>
      <c r="BO41" s="16"/>
      <c r="BP41" s="16"/>
      <c r="BQ41" s="18"/>
      <c r="BR41" s="18"/>
      <c r="BS41" s="16"/>
      <c r="BT41" s="16"/>
      <c r="BU41" s="16"/>
      <c r="BV41" s="16"/>
      <c r="BW41" s="71" t="s">
        <v>37</v>
      </c>
      <c r="BX41" s="37"/>
      <c r="BY41" s="37"/>
      <c r="BZ41" s="16"/>
      <c r="CA41" s="16"/>
      <c r="CB41" s="45"/>
      <c r="CC41" s="38">
        <v>5</v>
      </c>
      <c r="CD41" s="37"/>
      <c r="CE41" s="37"/>
      <c r="CF41" s="37"/>
      <c r="CG41" s="37"/>
      <c r="CH41" s="18"/>
      <c r="CI41" s="18"/>
      <c r="CJ41" s="16"/>
      <c r="CK41" s="45"/>
      <c r="CL41" s="16"/>
      <c r="CM41" s="16"/>
      <c r="CN41" s="16"/>
      <c r="CO41" s="16"/>
      <c r="CP41" s="16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53"/>
      <c r="DD41" s="18">
        <v>10</v>
      </c>
      <c r="DE41" s="18">
        <v>30</v>
      </c>
      <c r="DF41" s="18">
        <v>20</v>
      </c>
      <c r="DG41" s="18">
        <v>30</v>
      </c>
      <c r="DH41" s="37"/>
      <c r="DI41" s="37"/>
      <c r="DJ41" s="37"/>
      <c r="DK41" s="37"/>
      <c r="DL41" s="37"/>
      <c r="DM41" s="55"/>
      <c r="DN41" s="18"/>
      <c r="DO41" s="18"/>
      <c r="DP41" s="56"/>
      <c r="DQ41" s="57"/>
      <c r="DR41" s="36">
        <f t="shared" si="0"/>
        <v>100</v>
      </c>
    </row>
    <row r="42" spans="1:122" ht="15.75">
      <c r="A42" s="37">
        <v>37</v>
      </c>
      <c r="B42" s="38" t="s">
        <v>38</v>
      </c>
      <c r="C42" s="39"/>
      <c r="D42" s="39"/>
      <c r="E42" s="39"/>
      <c r="F42" s="39"/>
      <c r="G42" s="1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39"/>
      <c r="V42" s="39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6</v>
      </c>
      <c r="AJ42" s="15"/>
      <c r="AK42" s="15">
        <v>2</v>
      </c>
      <c r="AL42" s="15"/>
      <c r="AM42" s="15">
        <v>85</v>
      </c>
      <c r="AN42" s="15">
        <v>28</v>
      </c>
      <c r="AO42" s="15">
        <v>60</v>
      </c>
      <c r="AP42" s="15">
        <v>20</v>
      </c>
      <c r="AQ42" s="15">
        <v>5</v>
      </c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39"/>
      <c r="BE42" s="39"/>
      <c r="BF42" s="39"/>
      <c r="BG42" s="39"/>
      <c r="BH42" s="39"/>
      <c r="BI42" s="39"/>
      <c r="BJ42" s="39"/>
      <c r="BK42" s="62"/>
      <c r="BL42" s="16"/>
      <c r="BM42" s="16"/>
      <c r="BN42" s="16"/>
      <c r="BO42" s="16"/>
      <c r="BP42" s="16"/>
      <c r="BQ42" s="20"/>
      <c r="BR42" s="20"/>
      <c r="BS42" s="21"/>
      <c r="BT42" s="16"/>
      <c r="BU42" s="16"/>
      <c r="BV42" s="16"/>
      <c r="BW42" s="71" t="s">
        <v>38</v>
      </c>
      <c r="BX42" s="37"/>
      <c r="BY42" s="37"/>
      <c r="BZ42" s="21"/>
      <c r="CA42" s="16"/>
      <c r="CB42" s="45">
        <v>5</v>
      </c>
      <c r="CC42" s="38">
        <v>5</v>
      </c>
      <c r="CD42" s="37"/>
      <c r="CE42" s="37"/>
      <c r="CF42" s="37"/>
      <c r="CG42" s="37"/>
      <c r="CH42" s="63"/>
      <c r="CI42" s="63"/>
      <c r="CJ42" s="21"/>
      <c r="CK42" s="16"/>
      <c r="CL42" s="16">
        <v>70</v>
      </c>
      <c r="CM42" s="16">
        <v>20</v>
      </c>
      <c r="CN42" s="16">
        <v>20</v>
      </c>
      <c r="CO42" s="16">
        <v>20</v>
      </c>
      <c r="CP42" s="16">
        <v>20</v>
      </c>
      <c r="CQ42" s="18">
        <v>20</v>
      </c>
      <c r="CR42" s="18">
        <v>20</v>
      </c>
      <c r="CS42" s="18">
        <v>10</v>
      </c>
      <c r="CT42" s="18">
        <v>10</v>
      </c>
      <c r="CU42" s="18">
        <v>20</v>
      </c>
      <c r="CV42" s="18">
        <v>20</v>
      </c>
      <c r="CW42" s="18">
        <v>20</v>
      </c>
      <c r="CX42" s="18">
        <v>20</v>
      </c>
      <c r="CY42" s="18">
        <v>10</v>
      </c>
      <c r="CZ42" s="18">
        <v>20</v>
      </c>
      <c r="DA42" s="18">
        <v>100</v>
      </c>
      <c r="DB42" s="18">
        <v>20</v>
      </c>
      <c r="DC42" s="18">
        <v>10</v>
      </c>
      <c r="DD42" s="18"/>
      <c r="DE42" s="18"/>
      <c r="DF42" s="18"/>
      <c r="DG42" s="18"/>
      <c r="DH42" s="37"/>
      <c r="DI42" s="37"/>
      <c r="DJ42" s="37"/>
      <c r="DK42" s="37"/>
      <c r="DL42" s="37"/>
      <c r="DM42" s="55"/>
      <c r="DN42" s="20"/>
      <c r="DO42" s="20"/>
      <c r="DP42" s="56"/>
      <c r="DQ42" s="57"/>
      <c r="DR42" s="36">
        <f t="shared" si="0"/>
        <v>666</v>
      </c>
    </row>
    <row r="43" spans="1:122">
      <c r="A43" s="37">
        <v>38</v>
      </c>
      <c r="B43" s="38" t="s">
        <v>39</v>
      </c>
      <c r="C43" s="39"/>
      <c r="D43" s="39"/>
      <c r="E43" s="39"/>
      <c r="F43" s="39"/>
      <c r="G43" s="16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39"/>
      <c r="V43" s="39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>
        <v>2</v>
      </c>
      <c r="AJ43" s="15"/>
      <c r="AK43" s="15">
        <v>5</v>
      </c>
      <c r="AL43" s="15">
        <v>20</v>
      </c>
      <c r="AM43" s="15">
        <v>80</v>
      </c>
      <c r="AN43" s="15">
        <v>40</v>
      </c>
      <c r="AO43" s="15">
        <v>20</v>
      </c>
      <c r="AP43" s="15">
        <v>20</v>
      </c>
      <c r="AQ43" s="15">
        <v>5</v>
      </c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39"/>
      <c r="BE43" s="39"/>
      <c r="BF43" s="39"/>
      <c r="BG43" s="39"/>
      <c r="BH43" s="39"/>
      <c r="BI43" s="39"/>
      <c r="BJ43" s="39"/>
      <c r="BK43" s="62"/>
      <c r="BL43" s="16"/>
      <c r="BM43" s="16"/>
      <c r="BN43" s="16"/>
      <c r="BO43" s="16"/>
      <c r="BP43" s="16"/>
      <c r="BQ43" s="18"/>
      <c r="BR43" s="18"/>
      <c r="BS43" s="16"/>
      <c r="BT43" s="16"/>
      <c r="BU43" s="16"/>
      <c r="BV43" s="16"/>
      <c r="BW43" s="71" t="s">
        <v>39</v>
      </c>
      <c r="BX43" s="37"/>
      <c r="BY43" s="37"/>
      <c r="BZ43" s="16"/>
      <c r="CA43" s="16"/>
      <c r="CB43" s="45"/>
      <c r="CC43" s="38">
        <v>5</v>
      </c>
      <c r="CD43" s="37"/>
      <c r="CE43" s="37"/>
      <c r="CF43" s="38">
        <v>60</v>
      </c>
      <c r="CG43" s="37">
        <v>80</v>
      </c>
      <c r="CH43" s="18">
        <v>20</v>
      </c>
      <c r="CI43" s="18">
        <v>10</v>
      </c>
      <c r="CJ43" s="16">
        <v>20</v>
      </c>
      <c r="CK43" s="16">
        <v>30</v>
      </c>
      <c r="CL43" s="45"/>
      <c r="CM43" s="45"/>
      <c r="CN43" s="16"/>
      <c r="CO43" s="16"/>
      <c r="CP43" s="16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37"/>
      <c r="DI43" s="37"/>
      <c r="DJ43" s="37"/>
      <c r="DK43" s="37"/>
      <c r="DL43" s="37"/>
      <c r="DM43" s="55"/>
      <c r="DN43" s="18"/>
      <c r="DO43" s="18"/>
      <c r="DP43" s="56"/>
      <c r="DQ43" s="57"/>
      <c r="DR43" s="36">
        <f t="shared" si="0"/>
        <v>417</v>
      </c>
    </row>
    <row r="44" spans="1:122">
      <c r="B44" s="31" t="s">
        <v>40</v>
      </c>
      <c r="C44" s="31" t="s">
        <v>41</v>
      </c>
      <c r="D44" s="31" t="s">
        <v>42</v>
      </c>
      <c r="AQ44" s="6"/>
      <c r="AR44" s="6"/>
      <c r="AS44" s="6"/>
      <c r="AT44" s="6"/>
      <c r="AU44" s="6"/>
      <c r="AV44" s="6"/>
      <c r="AW44" s="6"/>
      <c r="AX44" s="6"/>
    </row>
    <row r="45" spans="1:122">
      <c r="B45" s="32" t="s">
        <v>43</v>
      </c>
      <c r="C45" s="33" t="s">
        <v>46</v>
      </c>
      <c r="D45" s="33">
        <v>5</v>
      </c>
    </row>
    <row r="46" spans="1:122">
      <c r="B46" s="32" t="s">
        <v>44</v>
      </c>
      <c r="C46" s="33">
        <v>5</v>
      </c>
      <c r="D46" s="33">
        <v>10</v>
      </c>
    </row>
    <row r="47" spans="1:122">
      <c r="B47" s="32" t="s">
        <v>45</v>
      </c>
      <c r="C47" s="33">
        <v>10</v>
      </c>
      <c r="D47" s="33">
        <v>20</v>
      </c>
    </row>
  </sheetData>
  <mergeCells count="1">
    <mergeCell ref="A1:AA1"/>
  </mergeCell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2019-10-03T05:34:54Z</dcterms:modified>
</cp:coreProperties>
</file>