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2кв.19" sheetId="9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9"/>
  <c r="E13" l="1"/>
  <c r="E12" s="1"/>
  <c r="D13"/>
  <c r="C13"/>
  <c r="C12" s="1"/>
  <c r="D12" l="1"/>
</calcChain>
</file>

<file path=xl/sharedStrings.xml><?xml version="1.0" encoding="utf-8"?>
<sst xmlns="http://schemas.openxmlformats.org/spreadsheetml/2006/main" count="51" uniqueCount="33">
  <si>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</si>
  <si>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</si>
  <si>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</si>
  <si>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</si>
  <si>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</si>
  <si>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</si>
  <si>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</si>
  <si>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</si>
  <si>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</si>
  <si>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</si>
  <si>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</si>
  <si>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</si>
  <si>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</si>
  <si>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</si>
  <si>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3.3. Вспомогательный и технический персонал</t>
  </si>
  <si>
    <t>1. Среднегодовой контингент воспитанников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</si>
  <si>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</si>
  <si>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</si>
  <si>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</si>
  <si>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</si>
  <si>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</si>
  <si>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средний расход на 1-го воспитанника</t>
  </si>
  <si>
    <t>среднемесячная заработная плата 1 ед.</t>
  </si>
  <si>
    <t>тенге</t>
  </si>
  <si>
    <t>ГККП "Детский сад №4 "Еркежан" при отделе образования Атбасарского района"</t>
  </si>
  <si>
    <t>3.2. Основной персонал - воспитатели</t>
  </si>
  <si>
    <t xml:space="preserve">Заведующая ГККП "Детский сад №4 "Еркежан" </t>
  </si>
  <si>
    <t>при отделе образования Атбасарского района                                       Толгамбаева Ж.Е.</t>
  </si>
  <si>
    <t>2019 год</t>
  </si>
  <si>
    <t>3.1. Административный персонал</t>
  </si>
  <si>
    <t>запланированные на "01" июля 2019 г.</t>
  </si>
  <si>
    <t>план на  2 кв</t>
  </si>
  <si>
    <t>факт 2 кв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</si>
</sst>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Fill="1" applyBorder="1"/>
    <xf numFmtId="0" fontId="7" fillId="0" borderId="0" xfId="0" applyFont="1"/>
    <xf numFmtId="164" fontId="2" fillId="0" borderId="2" xfId="0" applyNumberFormat="1" applyFont="1" applyFill="1" applyBorder="1"/>
    <xf numFmtId="2" fontId="2" fillId="0" borderId="2" xfId="0" applyNumberFormat="1" applyFont="1" applyBorder="1"/>
    <xf numFmtId="0" fontId="2" fillId="0" borderId="2" xfId="0" applyNumberFormat="1" applyFont="1" applyFill="1" applyBorder="1"/>
    <xf numFmtId="164" fontId="2" fillId="0" borderId="2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2" fillId="0" borderId="2" xfId="0" applyNumberFormat="1" applyFont="1" applyFill="1" applyBorder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zoomScale="70" zoomScaleNormal="70" workbookViewId="0">
      <selection activeCell="G10" sqref="G10"/>
    </sheetView>
  </sheetViews>
  <sheetFormatPr defaultColWidth="9.140625" defaultRowHeight="20.25"/>
  <cols>
    <col min="1" max="1" width="69.42578125" style="2" customWidth="1"/>
    <col min="2" max="2" width="9.140625" style="3"/>
    <col min="3" max="3" width="12.5703125" style="2" customWidth="1"/>
    <col min="4" max="4" width="13" style="2" customWidth="1"/>
    <col min="5" max="7" width="12" style="2" customWidth="1"/>
    <col min="8" max="8" width="9.140625" style="2"/>
    <col min="9" max="9" width="11.28515625" style="2" bestFit="1" customWidth="1"/>
    <col min="10" max="16384" width="9.140625" style="2"/>
  </cols>
  <sheetData>
    <row r="1" spans="1:7">
      <c r="A1" s="25" t="s">
        <v>16</v>
      </c>
      <c r="B1" s="25"/>
      <c r="C1" s="25"/>
      <c r="D1" s="25"/>
      <c r="E1" s="25"/>
    </row>
    <row r="2" spans="1:7">
      <c r="A2" s="25" t="s">
        <v>30</v>
      </c>
      <c r="B2" s="25"/>
      <c r="C2" s="25"/>
      <c r="D2" s="25"/>
      <c r="E2" s="25"/>
    </row>
    <row r="3" spans="1:7">
      <c r="A3" s="1"/>
    </row>
    <row r="4" spans="1:7">
      <c r="A4" s="26" t="s">
        <v>24</v>
      </c>
      <c r="B4" s="26"/>
      <c r="C4" s="26"/>
      <c r="D4" s="26"/>
      <c r="E4" s="26"/>
    </row>
    <row r="5" spans="1:7" ht="15.75" customHeight="1">
      <c r="A5" s="27" t="s">
        <v>17</v>
      </c>
      <c r="B5" s="27"/>
      <c r="C5" s="27"/>
      <c r="D5" s="27"/>
      <c r="E5" s="27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28" t="s">
        <v>0</v>
      </c>
      <c r="B9" s="29" t="s">
        <v>19</v>
      </c>
      <c r="C9" s="28" t="s">
        <v>28</v>
      </c>
      <c r="D9" s="28"/>
      <c r="E9" s="28"/>
    </row>
    <row r="10" spans="1:7" ht="40.5">
      <c r="A10" s="28"/>
      <c r="B10" s="29"/>
      <c r="C10" s="20" t="s">
        <v>20</v>
      </c>
      <c r="D10" s="22" t="s">
        <v>31</v>
      </c>
      <c r="E10" s="21" t="s">
        <v>32</v>
      </c>
    </row>
    <row r="11" spans="1:7">
      <c r="A11" s="5" t="s">
        <v>15</v>
      </c>
      <c r="B11" s="6" t="s">
        <v>11</v>
      </c>
      <c r="C11" s="7">
        <v>150</v>
      </c>
      <c r="D11" s="7">
        <v>150</v>
      </c>
      <c r="E11" s="7">
        <v>150</v>
      </c>
    </row>
    <row r="12" spans="1:7" ht="25.5">
      <c r="A12" s="10" t="s">
        <v>21</v>
      </c>
      <c r="B12" s="6" t="s">
        <v>3</v>
      </c>
      <c r="C12" s="17">
        <f>C13/C11</f>
        <v>336.32733333333334</v>
      </c>
      <c r="D12" s="23">
        <f>(D13-D29)/D11</f>
        <v>117.41733333333332</v>
      </c>
      <c r="E12" s="17">
        <f>E13/E11</f>
        <v>102.37000000000002</v>
      </c>
    </row>
    <row r="13" spans="1:7" ht="25.5">
      <c r="A13" s="5" t="s">
        <v>12</v>
      </c>
      <c r="B13" s="6" t="s">
        <v>3</v>
      </c>
      <c r="C13" s="7">
        <f>C15+C26+C27+C28+C29+C30</f>
        <v>50449.1</v>
      </c>
      <c r="D13" s="7">
        <f>D15+D26+D27+D28+D29+D30</f>
        <v>17842.599999999999</v>
      </c>
      <c r="E13" s="7">
        <f>E15+E26+E27+E28+E29+E30</f>
        <v>15355.500000000002</v>
      </c>
      <c r="F13" s="24"/>
      <c r="G13" s="24"/>
    </row>
    <row r="14" spans="1:7">
      <c r="A14" s="8" t="s">
        <v>1</v>
      </c>
      <c r="B14" s="9"/>
      <c r="C14" s="14"/>
      <c r="D14" s="14"/>
      <c r="E14" s="7"/>
    </row>
    <row r="15" spans="1:7" ht="25.5">
      <c r="A15" s="5" t="s">
        <v>13</v>
      </c>
      <c r="B15" s="6" t="s">
        <v>3</v>
      </c>
      <c r="C15" s="14">
        <v>40642.800000000003</v>
      </c>
      <c r="D15" s="14">
        <v>13720.1</v>
      </c>
      <c r="E15" s="14">
        <f>E17+E20+E23</f>
        <v>11722.400000000001</v>
      </c>
    </row>
    <row r="16" spans="1:7">
      <c r="A16" s="8" t="s">
        <v>2</v>
      </c>
      <c r="B16" s="9"/>
      <c r="C16" s="14"/>
      <c r="D16" s="14"/>
      <c r="E16" s="14"/>
    </row>
    <row r="17" spans="1:5" ht="25.5">
      <c r="A17" s="7" t="s">
        <v>29</v>
      </c>
      <c r="B17" s="6" t="s">
        <v>3</v>
      </c>
      <c r="C17" s="14">
        <v>3958</v>
      </c>
      <c r="D17" s="14">
        <v>1258.0999999999999</v>
      </c>
      <c r="E17" s="14">
        <v>1258.0999999999999</v>
      </c>
    </row>
    <row r="18" spans="1:5">
      <c r="A18" s="10" t="s">
        <v>5</v>
      </c>
      <c r="B18" s="11" t="s">
        <v>4</v>
      </c>
      <c r="C18" s="14">
        <v>3</v>
      </c>
      <c r="D18" s="14">
        <v>3</v>
      </c>
      <c r="E18" s="14">
        <v>3</v>
      </c>
    </row>
    <row r="19" spans="1:5" ht="21.95" customHeight="1">
      <c r="A19" s="10" t="s">
        <v>22</v>
      </c>
      <c r="B19" s="6" t="s">
        <v>23</v>
      </c>
      <c r="C19" s="18">
        <v>109944</v>
      </c>
      <c r="D19" s="18">
        <v>139789</v>
      </c>
      <c r="E19" s="18">
        <v>139789</v>
      </c>
    </row>
    <row r="20" spans="1:5" ht="25.5">
      <c r="A20" s="7" t="s">
        <v>25</v>
      </c>
      <c r="B20" s="6" t="s">
        <v>3</v>
      </c>
      <c r="C20" s="14">
        <v>18897.400000000001</v>
      </c>
      <c r="D20" s="14">
        <v>6804</v>
      </c>
      <c r="E20" s="14">
        <v>5708.02</v>
      </c>
    </row>
    <row r="21" spans="1:5">
      <c r="A21" s="10" t="s">
        <v>5</v>
      </c>
      <c r="B21" s="11" t="s">
        <v>4</v>
      </c>
      <c r="C21" s="14">
        <v>21.62</v>
      </c>
      <c r="D21" s="14">
        <v>21.62</v>
      </c>
      <c r="E21" s="14">
        <v>21.62</v>
      </c>
    </row>
    <row r="22" spans="1:5" ht="21.95" customHeight="1">
      <c r="A22" s="10" t="s">
        <v>22</v>
      </c>
      <c r="B22" s="6" t="s">
        <v>23</v>
      </c>
      <c r="C22" s="18">
        <v>72839.199999999997</v>
      </c>
      <c r="D22" s="23">
        <v>104902.87</v>
      </c>
      <c r="E22" s="23">
        <v>88005.2</v>
      </c>
    </row>
    <row r="23" spans="1:5" ht="25.5">
      <c r="A23" s="7" t="s">
        <v>14</v>
      </c>
      <c r="B23" s="6" t="s">
        <v>3</v>
      </c>
      <c r="C23" s="18">
        <v>17745.5</v>
      </c>
      <c r="D23" s="18">
        <v>5658</v>
      </c>
      <c r="E23" s="18">
        <v>4756.28</v>
      </c>
    </row>
    <row r="24" spans="1:5">
      <c r="A24" s="10" t="s">
        <v>5</v>
      </c>
      <c r="B24" s="11" t="s">
        <v>4</v>
      </c>
      <c r="C24" s="14">
        <v>22.4</v>
      </c>
      <c r="D24" s="14">
        <v>22.4</v>
      </c>
      <c r="E24" s="14">
        <v>22.4</v>
      </c>
    </row>
    <row r="25" spans="1:5" ht="21.95" customHeight="1">
      <c r="A25" s="10" t="s">
        <v>22</v>
      </c>
      <c r="B25" s="6" t="s">
        <v>23</v>
      </c>
      <c r="C25" s="18">
        <v>69737.7</v>
      </c>
      <c r="D25" s="18">
        <v>84196.4</v>
      </c>
      <c r="E25" s="18">
        <v>70778</v>
      </c>
    </row>
    <row r="26" spans="1:5" ht="25.5">
      <c r="A26" s="5" t="s">
        <v>6</v>
      </c>
      <c r="B26" s="6" t="s">
        <v>3</v>
      </c>
      <c r="C26" s="14">
        <v>3412.1</v>
      </c>
      <c r="D26" s="14">
        <v>1332.5</v>
      </c>
      <c r="E26" s="14">
        <v>1178.0999999999999</v>
      </c>
    </row>
    <row r="27" spans="1:5" ht="36.75">
      <c r="A27" s="12" t="s">
        <v>7</v>
      </c>
      <c r="B27" s="6" t="s">
        <v>3</v>
      </c>
      <c r="C27" s="16">
        <v>3964</v>
      </c>
      <c r="D27" s="16">
        <v>1520</v>
      </c>
      <c r="E27" s="16">
        <v>1482</v>
      </c>
    </row>
    <row r="28" spans="1:5" ht="25.5">
      <c r="A28" s="12" t="s">
        <v>8</v>
      </c>
      <c r="B28" s="6" t="s">
        <v>3</v>
      </c>
      <c r="C28" s="14">
        <v>686.2</v>
      </c>
      <c r="D28" s="14">
        <v>420</v>
      </c>
      <c r="E28" s="14">
        <v>420</v>
      </c>
    </row>
    <row r="29" spans="1:5" ht="36.75">
      <c r="A29" s="12" t="s">
        <v>9</v>
      </c>
      <c r="B29" s="6" t="s">
        <v>3</v>
      </c>
      <c r="C29" s="7">
        <v>532</v>
      </c>
      <c r="D29" s="7">
        <v>230</v>
      </c>
      <c r="E29" s="14"/>
    </row>
    <row r="30" spans="1:5" ht="52.5" customHeight="1">
      <c r="A30" s="12" t="s">
        <v>10</v>
      </c>
      <c r="B30" s="6" t="s">
        <v>3</v>
      </c>
      <c r="C30" s="19">
        <v>1212</v>
      </c>
      <c r="D30" s="19">
        <v>620</v>
      </c>
      <c r="E30" s="14">
        <v>553</v>
      </c>
    </row>
    <row r="32" spans="1:5">
      <c r="A32" s="15" t="s">
        <v>26</v>
      </c>
    </row>
    <row r="33" spans="1:1">
      <c r="A33" s="15" t="s">
        <v>27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2кв.19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2019-07-11T10:40:40Z</dcterms:modified>
</cp:coreProperties>
</file>